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TBrajci\Desktop\Drafts - Desktop\"/>
    </mc:Choice>
  </mc:AlternateContent>
  <xr:revisionPtr revIDLastSave="0" documentId="8_{50A65A8A-4B0C-44A1-B563-100E63E177D3}" xr6:coauthVersionLast="31" xr6:coauthVersionMax="31" xr10:uidLastSave="{00000000-0000-0000-0000-000000000000}"/>
  <bookViews>
    <workbookView xWindow="0" yWindow="0" windowWidth="28800" windowHeight="11592" xr2:uid="{00000000-000D-0000-FFFF-FFFF00000000}"/>
  </bookViews>
  <sheets>
    <sheet name="ER Cover" sheetId="1" r:id="rId1"/>
    <sheet name="ER Balance Sheet" sheetId="2" r:id="rId2"/>
    <sheet name="ER Income Statement" sheetId="3" r:id="rId3"/>
    <sheet name="ER Cash Flow" sheetId="4" r:id="rId4"/>
    <sheet name="ER Metrics" sheetId="5" r:id="rId5"/>
    <sheet name="ER Non GAAP" sheetId="6" r:id="rId6"/>
    <sheet name="ER Definition" sheetId="7" r:id="rId7"/>
  </sheets>
  <definedNames>
    <definedName name="_xlnm.Print_Area" localSheetId="1">'ER Balance Sheet'!$A$1:$D$46</definedName>
    <definedName name="_xlnm.Print_Area" localSheetId="3">'ER Cash Flow'!$A$1:$J$63</definedName>
    <definedName name="_xlnm.Print_Area" localSheetId="0">'ER Cover'!$A$1:$I$55</definedName>
    <definedName name="_xlnm.Print_Area" localSheetId="6">'ER Definition'!$A$1:$H$25</definedName>
    <definedName name="_xlnm.Print_Area" localSheetId="2">'ER Income Statement'!$A$1:$J$46</definedName>
    <definedName name="_xlnm.Print_Area" localSheetId="4">'ER Metrics'!$A$1:$P$85</definedName>
    <definedName name="_xlnm.Print_Area" localSheetId="5">'ER Non GAAP'!$A$1:$P$98</definedName>
  </definedNames>
  <calcPr calcId="179017"/>
</workbook>
</file>

<file path=xl/calcChain.xml><?xml version="1.0" encoding="utf-8"?>
<calcChain xmlns="http://schemas.openxmlformats.org/spreadsheetml/2006/main">
  <c r="P56" i="5" l="1"/>
  <c r="N56" i="5"/>
  <c r="L56" i="5"/>
  <c r="J56" i="5"/>
  <c r="H56" i="5"/>
  <c r="F56" i="5"/>
  <c r="D56" i="5"/>
  <c r="B56" i="5"/>
</calcChain>
</file>

<file path=xl/sharedStrings.xml><?xml version="1.0" encoding="utf-8"?>
<sst xmlns="http://schemas.openxmlformats.org/spreadsheetml/2006/main" count="494" uniqueCount="280">
  <si>
    <t>T-Mobile US, Inc.</t>
  </si>
  <si>
    <t>Condensed Consolidated Balance Sheets</t>
  </si>
  <si>
    <t>(Unaudited)</t>
  </si>
  <si>
    <t>(in millions, except share and per share amounts)</t>
  </si>
  <si>
    <t>June 30, 
2018</t>
  </si>
  <si>
    <t>December 31, 
2017</t>
  </si>
  <si>
    <t>Assets</t>
  </si>
  <si>
    <t>Current assets</t>
  </si>
  <si>
    <t>Cash and cash equivalents</t>
  </si>
  <si>
    <t>Accounts receivable, net of allowances of $70 and $86</t>
  </si>
  <si>
    <t>Equipment installment plan receivables, net</t>
  </si>
  <si>
    <t>Accounts receivable from affiliates</t>
  </si>
  <si>
    <t>Inventories</t>
  </si>
  <si>
    <t>Other current assets</t>
  </si>
  <si>
    <t>Total current assets</t>
  </si>
  <si>
    <t>Property and equipment, net</t>
  </si>
  <si>
    <t>Goodwill</t>
  </si>
  <si>
    <t>Spectrum licenses</t>
  </si>
  <si>
    <t>Other intangible assets, net</t>
  </si>
  <si>
    <t>Equipment installment plan receivables due after one year, net</t>
  </si>
  <si>
    <t>Other assets</t>
  </si>
  <si>
    <t>Total assets</t>
  </si>
  <si>
    <t>Liabilities and Stockholders' Equity</t>
  </si>
  <si>
    <t>Current liabilities</t>
  </si>
  <si>
    <t>Accounts payable and accrued liabilities</t>
  </si>
  <si>
    <t>Payables to affiliates</t>
  </si>
  <si>
    <t>Short-term debt</t>
  </si>
  <si>
    <t>Short-term debt to affiliates</t>
  </si>
  <si>
    <t>Deferred revenue</t>
  </si>
  <si>
    <t>Other current liabilities</t>
  </si>
  <si>
    <t>Total current liabilities</t>
  </si>
  <si>
    <t>Long-term debt</t>
  </si>
  <si>
    <t>Long-term debt to affiliates</t>
  </si>
  <si>
    <t>Tower obligations</t>
  </si>
  <si>
    <t>Deferred tax liabilities</t>
  </si>
  <si>
    <t>Deferred rent expense</t>
  </si>
  <si>
    <t>Other long-term liabilities</t>
  </si>
  <si>
    <t>Total long-term liabilities</t>
  </si>
  <si>
    <t>Commitments and contingencies</t>
  </si>
  <si>
    <t>Stockholders' equity</t>
  </si>
  <si>
    <t>Common Stock, par value $0.00001 per share, 1,000,000,000 shares authorized; 848,736,488 and 860,861,998 shares issued, 847,225,746 and 859,406,651 shares outstanding</t>
  </si>
  <si>
    <t>Additional paid-in capital</t>
  </si>
  <si>
    <t>Treasury stock, at cost, 1,510,742 and 1,455,347 shares issued</t>
  </si>
  <si>
    <t>Accumulated other comprehensive income</t>
  </si>
  <si>
    <t>Accumulated deficit</t>
  </si>
  <si>
    <t>Total stockholders' equity</t>
  </si>
  <si>
    <t>Total liabilities and stockholders' equity</t>
  </si>
  <si>
    <t>Condensed Consolidated Statements of Comprehensive Income</t>
  </si>
  <si>
    <t>Three Months Ended</t>
  </si>
  <si>
    <t>Six Months Ended June 30,</t>
  </si>
  <si>
    <t/>
  </si>
  <si>
    <t>March 31, 
2018</t>
  </si>
  <si>
    <t>June 30, 
2017</t>
  </si>
  <si>
    <t>2018</t>
  </si>
  <si>
    <t>2017</t>
  </si>
  <si>
    <t>Revenues</t>
  </si>
  <si>
    <t>Branded postpaid revenues</t>
  </si>
  <si>
    <t>Branded prepaid revenues</t>
  </si>
  <si>
    <t>Wholesale revenues</t>
  </si>
  <si>
    <t>Roaming and other service revenues</t>
  </si>
  <si>
    <t>Total service revenues</t>
  </si>
  <si>
    <t>Equipment revenues</t>
  </si>
  <si>
    <t>Other revenues</t>
  </si>
  <si>
    <t>Total revenues</t>
  </si>
  <si>
    <t>Operating expenses</t>
  </si>
  <si>
    <t>Cost of services, exclusive of depreciation and amortization shown separately below</t>
  </si>
  <si>
    <t>Cost of equipment sales</t>
  </si>
  <si>
    <t>Selling, general and administrative</t>
  </si>
  <si>
    <t>Depreciation and amortization</t>
  </si>
  <si>
    <t>Gains on disposal of spectrum licenses</t>
  </si>
  <si>
    <t>Total operating expense</t>
  </si>
  <si>
    <t>Operating income</t>
  </si>
  <si>
    <t>Other income (expense)</t>
  </si>
  <si>
    <t>Interest expense</t>
  </si>
  <si>
    <t>Interest expense to affiliates</t>
  </si>
  <si>
    <t>Interest income</t>
  </si>
  <si>
    <r>
      <rPr>
        <sz val="8"/>
        <color rgb="FF666666"/>
        <rFont val="Times New Roman"/>
      </rPr>
      <t>Other income (expense), net</t>
    </r>
  </si>
  <si>
    <t>Total other expense, net</t>
  </si>
  <si>
    <t>Income before income taxes</t>
  </si>
  <si>
    <t>Income tax expense</t>
  </si>
  <si>
    <t>Net income</t>
  </si>
  <si>
    <t>Dividends on preferred stock</t>
  </si>
  <si>
    <t>Net income attributable to common stockholders</t>
  </si>
  <si>
    <t>Other comprehensive income, net of tax</t>
  </si>
  <si>
    <t>Other comprehensive income</t>
  </si>
  <si>
    <t>Total comprehensive income</t>
  </si>
  <si>
    <t>Earnings per share</t>
  </si>
  <si>
    <t>Basic</t>
  </si>
  <si>
    <t>Diluted</t>
  </si>
  <si>
    <t>Weighted average shares outstanding</t>
  </si>
  <si>
    <r>
      <rPr>
        <b/>
        <sz val="10"/>
        <color rgb="FF666666"/>
        <rFont val="Arial"/>
      </rPr>
      <t xml:space="preserve">Condensed Consolidated Statements of Cash Flows </t>
    </r>
    <r>
      <rPr>
        <b/>
        <vertAlign val="superscript"/>
        <sz val="10"/>
        <color rgb="FF666666"/>
        <rFont val="Arial"/>
      </rPr>
      <t>(1)</t>
    </r>
  </si>
  <si>
    <t>(in millions)</t>
  </si>
  <si>
    <t>Operating activities</t>
  </si>
  <si>
    <t>Adjustments to reconcile net income to net cash provided by operating activities</t>
  </si>
  <si>
    <t>Stock-based compensation expense</t>
  </si>
  <si>
    <t>Deferred income tax expense</t>
  </si>
  <si>
    <t>Bad debt expense</t>
  </si>
  <si>
    <t>Losses from sales of receivables</t>
  </si>
  <si>
    <t>Changes in operating assets and liabilities</t>
  </si>
  <si>
    <t>Accounts receivable</t>
  </si>
  <si>
    <t>Equipment installment plan receivables</t>
  </si>
  <si>
    <t>Other current and long-term assets</t>
  </si>
  <si>
    <t>Other current and long-term liabilities</t>
  </si>
  <si>
    <t>Other, net</t>
  </si>
  <si>
    <t>Net cash provided by operating activities</t>
  </si>
  <si>
    <t>Investing activities</t>
  </si>
  <si>
    <t>Purchases of property and equipment, including capitalized interest of $102, $43, $34, $145 and $82</t>
  </si>
  <si>
    <t>Proceeds related to beneficial interests in securitization transactions</t>
  </si>
  <si>
    <t>Acquisition of companies, net of cash acquired</t>
  </si>
  <si>
    <t>Net cash used in investing activities</t>
  </si>
  <si>
    <t>Financing activities</t>
  </si>
  <si>
    <t>Proceeds from issuance of long-term debt</t>
  </si>
  <si>
    <t>Payments of consent fees related to long-term debt</t>
  </si>
  <si>
    <t>Proceeds from borrowing on revolving credit facility</t>
  </si>
  <si>
    <t>Repayments of revolving credit facility</t>
  </si>
  <si>
    <t>Repayments of capital lease obligations</t>
  </si>
  <si>
    <t>Repayments of short-term debt for purchases of inventory, property and equipment, net</t>
  </si>
  <si>
    <t>Repayments of long-term debt</t>
  </si>
  <si>
    <t>Repurchases of common stock</t>
  </si>
  <si>
    <t>Tax withholdings on share-based awards</t>
  </si>
  <si>
    <t>Cash payments for debt prepayment or debt extinguishment costs</t>
  </si>
  <si>
    <t>Net cash (used in) provided by financing activities</t>
  </si>
  <si>
    <t>Change in cash and cash equivalents</t>
  </si>
  <si>
    <t>Beginning of period</t>
  </si>
  <si>
    <t>End of period</t>
  </si>
  <si>
    <t>Supplemental disclosure of cash flow information</t>
  </si>
  <si>
    <t>Interest payments, net of amounts capitalized</t>
  </si>
  <si>
    <t>Income tax payments</t>
  </si>
  <si>
    <t>Noncash beneficial interest obtained in exchange for securitized receivables</t>
  </si>
  <si>
    <t>Noncash investing and financing activities</t>
  </si>
  <si>
    <t>Changes in accounts payable for purchases of property and equipment</t>
  </si>
  <si>
    <t>Leased devices transferred from inventory to property and equipment</t>
  </si>
  <si>
    <t>Returned leased devices transferred from property and equipment to inventory</t>
  </si>
  <si>
    <t>Issuance of short-term debt for financing of property and equipment</t>
  </si>
  <si>
    <t>Assets acquired under capital lease obligations</t>
  </si>
  <si>
    <t>(1)  In Q1 2018, the adoption of the new cash flow accounting standard resulted in a reclassification of cash flows related to the deferred purchase price from securitization transactions from operating activities to investing activities. In addition, cash flows related to debt prepayment and extinguishment costs were reclassified from operating activities to financing activities. The effects of this change are applied retrospectively and are provided in the Reconciliation of Non-GAAP Financial Measures to GAAP Financial Measures tables.</t>
  </si>
  <si>
    <t>T-Mobile US, Inc. Supplementary Operating and Financial Data</t>
  </si>
  <si>
    <t>Quarter</t>
  </si>
  <si>
    <t>(in thousands)</t>
  </si>
  <si>
    <t>Q1 2017</t>
  </si>
  <si>
    <t>Q2 2017</t>
  </si>
  <si>
    <t>Q3 2017</t>
  </si>
  <si>
    <t>Q4 2017</t>
  </si>
  <si>
    <t>Q1 2018</t>
  </si>
  <si>
    <t>Q2 2018</t>
  </si>
  <si>
    <t>Customers, end of period</t>
  </si>
  <si>
    <r>
      <rPr>
        <sz val="8"/>
        <color rgb="FF666666"/>
        <rFont val="Times New Roman"/>
      </rPr>
      <t>Branded postpaid phone customers</t>
    </r>
    <r>
      <rPr>
        <vertAlign val="superscript"/>
        <sz val="8"/>
        <color rgb="FF666666"/>
        <rFont val="Times New Roman"/>
      </rPr>
      <t xml:space="preserve"> (1) (2)</t>
    </r>
  </si>
  <si>
    <r>
      <rPr>
        <sz val="8"/>
        <color rgb="FF666666"/>
        <rFont val="Times New Roman"/>
      </rPr>
      <t xml:space="preserve">Branded postpaid other customers </t>
    </r>
    <r>
      <rPr>
        <vertAlign val="superscript"/>
        <sz val="8"/>
        <color rgb="FF666666"/>
        <rFont val="Times New Roman"/>
      </rPr>
      <t>(2)</t>
    </r>
  </si>
  <si>
    <t>Total branded postpaid customers</t>
  </si>
  <si>
    <r>
      <rPr>
        <sz val="8"/>
        <color rgb="FF666666"/>
        <rFont val="Times New Roman"/>
      </rPr>
      <t xml:space="preserve">Branded prepaid customers </t>
    </r>
    <r>
      <rPr>
        <vertAlign val="superscript"/>
        <sz val="8"/>
        <color rgb="FF666666"/>
        <rFont val="Times New Roman"/>
      </rPr>
      <t>(1)</t>
    </r>
  </si>
  <si>
    <t>Total branded customers</t>
  </si>
  <si>
    <r>
      <rPr>
        <sz val="8"/>
        <color rgb="FF666666"/>
        <rFont val="Times New Roman"/>
      </rPr>
      <t>Wholesale customers</t>
    </r>
    <r>
      <rPr>
        <vertAlign val="superscript"/>
        <sz val="8"/>
        <color rgb="FF666666"/>
        <rFont val="Times New Roman"/>
      </rPr>
      <t xml:space="preserve"> (3)</t>
    </r>
  </si>
  <si>
    <t>Total customers, end of period</t>
  </si>
  <si>
    <r>
      <rPr>
        <sz val="8"/>
        <color rgb="FF666666"/>
        <rFont val="Times New Roman"/>
      </rPr>
      <t>Adjustments to wholesale customers</t>
    </r>
    <r>
      <rPr>
        <vertAlign val="superscript"/>
        <sz val="8"/>
        <color rgb="FF666666"/>
        <rFont val="Times New Roman"/>
      </rPr>
      <t xml:space="preserve"> (3)</t>
    </r>
  </si>
  <si>
    <t>(1) As a result of the acquisition of Iowa Wireless Services, LLC (IWS), we included an adjustment of 13,000 branded postpaid phone and 4,000 branded prepaid IWS customers in our reported subscriber base as of January 1, 2018. Additionally, as a result of the acquisition of Layer3 TV, we included an adjustment of 5,000 branded prepaid customers in our reported subscriber base as of January 22, 2018.</t>
  </si>
  <si>
    <t>(2) During the third quarter of 2017, we retitled our “Branded postpaid mobile broadband customers” category to “Branded postpaid other customers” and reclassified 253,000 DIGITS customers from our “Branded postpaid phone customers” category for the second quarter of 2017, when the DIGITS product was released.</t>
  </si>
  <si>
    <t>(3) We believe current and future regulatory changes have made the Lifeline program offered by our wholesale partners uneconomical. We will continue to support our wholesale partners offering the Lifeline program, but have excluded the Lifeline customers from our reported wholesale subscriber base resulting in the removal of 4,368,000 and 160,000 reported wholesale customers as of the beginning of Q2 2017 and Q3 2017, respectively.</t>
  </si>
  <si>
    <t>Net customer additions (losses)</t>
  </si>
  <si>
    <r>
      <rPr>
        <sz val="8"/>
        <color rgb="FF666666"/>
        <rFont val="Times New Roman"/>
      </rPr>
      <t xml:space="preserve">Branded postpaid phone customers </t>
    </r>
    <r>
      <rPr>
        <vertAlign val="superscript"/>
        <sz val="8"/>
        <color rgb="FF666666"/>
        <rFont val="Times New Roman"/>
      </rPr>
      <t>(1) (2)</t>
    </r>
  </si>
  <si>
    <r>
      <rPr>
        <sz val="8"/>
        <color rgb="FF666666"/>
        <rFont val="Times New Roman"/>
      </rPr>
      <t xml:space="preserve">Branded postpaid other customers </t>
    </r>
    <r>
      <rPr>
        <vertAlign val="superscript"/>
        <sz val="8"/>
        <color rgb="FF666666"/>
        <rFont val="Times New Roman"/>
      </rPr>
      <t>(2)</t>
    </r>
  </si>
  <si>
    <r>
      <rPr>
        <sz val="8"/>
        <color rgb="FF666666"/>
        <rFont val="Times New Roman"/>
      </rPr>
      <t>Branded prepaid customers</t>
    </r>
    <r>
      <rPr>
        <vertAlign val="superscript"/>
        <sz val="8"/>
        <color rgb="FF666666"/>
        <rFont val="Times New Roman"/>
      </rPr>
      <t xml:space="preserve"> (1)</t>
    </r>
  </si>
  <si>
    <r>
      <rPr>
        <sz val="8"/>
        <color rgb="FF666666"/>
        <rFont val="Times New Roman"/>
      </rPr>
      <t xml:space="preserve">Wholesale customers </t>
    </r>
    <r>
      <rPr>
        <vertAlign val="superscript"/>
        <sz val="8"/>
        <color rgb="FF666666"/>
        <rFont val="Times New Roman"/>
      </rPr>
      <t>(3)</t>
    </r>
  </si>
  <si>
    <t>Total net customer additions</t>
  </si>
  <si>
    <r>
      <rPr>
        <sz val="8"/>
        <color rgb="FF666666"/>
        <rFont val="Times New Roman"/>
      </rPr>
      <t xml:space="preserve">Adjustments to branded postpaid phone customers </t>
    </r>
    <r>
      <rPr>
        <vertAlign val="superscript"/>
        <sz val="8"/>
        <color rgb="FF666666"/>
        <rFont val="Times New Roman"/>
      </rPr>
      <t>(2)</t>
    </r>
  </si>
  <si>
    <r>
      <rPr>
        <sz val="8"/>
        <color rgb="FF666666"/>
        <rFont val="Times New Roman"/>
      </rPr>
      <t xml:space="preserve">Adjustments to branded postpaid other customers </t>
    </r>
    <r>
      <rPr>
        <vertAlign val="superscript"/>
        <sz val="8"/>
        <color rgb="FF666666"/>
        <rFont val="Times New Roman"/>
      </rPr>
      <t>(2)</t>
    </r>
  </si>
  <si>
    <t>(1) As a result of the acquisition of IWS and Layer3 TV, customer activity post acquisition was included in our net customer additions beginning in the first quarter of 2018.</t>
  </si>
  <si>
    <t>(2) During the third quarter of 2017, we retitled our “Branded postpaid mobile broadband customers” category to “Branded postpaid other customers” and reclassified 253,000 DIGITS customer net additions from our “Branded postpaid phone customers” category for the second quarter of 2017, when the DIGITS product was released.</t>
  </si>
  <si>
    <t>(3) Net customer activity for Lifeline was excluded beginning in the second quarter of 2017 due to our determination based upon changes in the applicable government regulations that the Lifeline program offered by our wholesale partners is uneconomical.</t>
  </si>
  <si>
    <t>Branded postpaid phone churn</t>
  </si>
  <si>
    <t>Branded prepaid churn</t>
  </si>
  <si>
    <t>Financial Metrics</t>
  </si>
  <si>
    <r>
      <rPr>
        <sz val="8"/>
        <color rgb="FF666666"/>
        <rFont val="Times New Roman"/>
      </rPr>
      <t>Service revenues (in millions)</t>
    </r>
  </si>
  <si>
    <r>
      <rPr>
        <sz val="8"/>
        <color rgb="FF666666"/>
        <rFont val="Times New Roman"/>
      </rPr>
      <t>Total revenues (in millions)</t>
    </r>
  </si>
  <si>
    <r>
      <rPr>
        <sz val="8"/>
        <color rgb="FF666666"/>
        <rFont val="Times New Roman"/>
      </rPr>
      <t>Net income (in millions)</t>
    </r>
  </si>
  <si>
    <t>Net income margin</t>
  </si>
  <si>
    <r>
      <rPr>
        <sz val="8"/>
        <color rgb="FF666666"/>
        <rFont val="Times New Roman"/>
      </rPr>
      <t>Adjusted EBITDA (in millions)</t>
    </r>
  </si>
  <si>
    <r>
      <rPr>
        <sz val="8"/>
        <color rgb="FF666666"/>
        <rFont val="Times New Roman"/>
      </rPr>
      <t>Adjusted EBITDA margin</t>
    </r>
  </si>
  <si>
    <r>
      <rPr>
        <sz val="8"/>
        <color rgb="FF666666"/>
        <rFont val="Times New Roman"/>
      </rPr>
      <t>Cash purchases of property and equipment including capitalized interest (in millions)</t>
    </r>
  </si>
  <si>
    <r>
      <rPr>
        <sz val="8"/>
        <color rgb="FF666666"/>
        <rFont val="Times New Roman"/>
      </rPr>
      <t>Capitalized Interest (in millions)</t>
    </r>
  </si>
  <si>
    <r>
      <rPr>
        <sz val="8"/>
        <color rgb="FF666666"/>
        <rFont val="Times New Roman"/>
      </rPr>
      <t>Cash purchases of property and equipment excluding capitalized interest (in millions)</t>
    </r>
  </si>
  <si>
    <r>
      <rPr>
        <sz val="8"/>
        <color rgb="FF666666"/>
        <rFont val="Times New Roman"/>
      </rPr>
      <t>Net cash provided by operating activities (in millions)</t>
    </r>
    <r>
      <rPr>
        <vertAlign val="superscript"/>
        <sz val="8"/>
        <color rgb="FF666666"/>
        <rFont val="Times New Roman"/>
      </rPr>
      <t xml:space="preserve"> (1)</t>
    </r>
  </si>
  <si>
    <r>
      <rPr>
        <sz val="8"/>
        <color rgb="FF666666"/>
        <rFont val="Times New Roman"/>
      </rPr>
      <t>Net cash provided by (used in) investing activities (in millions)</t>
    </r>
    <r>
      <rPr>
        <vertAlign val="superscript"/>
        <sz val="8"/>
        <color rgb="FF666666"/>
        <rFont val="Times New Roman"/>
      </rPr>
      <t xml:space="preserve"> (1)</t>
    </r>
  </si>
  <si>
    <r>
      <rPr>
        <sz val="8"/>
        <color rgb="FF666666"/>
        <rFont val="Times New Roman"/>
      </rPr>
      <t>Net cash provided by (used in) financing activities (in millions)</t>
    </r>
    <r>
      <rPr>
        <vertAlign val="superscript"/>
        <sz val="8"/>
        <color rgb="FF666666"/>
        <rFont val="Times New Roman"/>
      </rPr>
      <t xml:space="preserve"> (1)</t>
    </r>
  </si>
  <si>
    <r>
      <rPr>
        <sz val="8"/>
        <color rgb="FF666666"/>
        <rFont val="Times New Roman"/>
      </rPr>
      <t>Free Cash Flow (in millions)</t>
    </r>
    <r>
      <rPr>
        <vertAlign val="superscript"/>
        <sz val="8"/>
        <color rgb="FF666666"/>
        <rFont val="Times New Roman"/>
      </rPr>
      <t xml:space="preserve"> (1)</t>
    </r>
  </si>
  <si>
    <t>Net cash proceeds from securitization</t>
  </si>
  <si>
    <t>Operating Metrics</t>
  </si>
  <si>
    <r>
      <rPr>
        <sz val="8"/>
        <color rgb="FF666666"/>
        <rFont val="Times New Roman"/>
      </rPr>
      <t xml:space="preserve">Branded postpaid phone ARPU </t>
    </r>
    <r>
      <rPr>
        <vertAlign val="superscript"/>
        <sz val="8"/>
        <color rgb="FF666666"/>
        <rFont val="Times New Roman"/>
      </rPr>
      <t>(2)</t>
    </r>
  </si>
  <si>
    <t>Branded postpaid ABPU</t>
  </si>
  <si>
    <t>Branded prepaid ARPU</t>
  </si>
  <si>
    <r>
      <rPr>
        <sz val="8"/>
        <color rgb="FF666666"/>
        <rFont val="Times New Roman"/>
      </rPr>
      <t xml:space="preserve">Branded postpaid accounts, end of period (in thousands) </t>
    </r>
  </si>
  <si>
    <t>Branded postpaid customers per account</t>
  </si>
  <si>
    <t>Device Sales and Leased Devices</t>
  </si>
  <si>
    <r>
      <rPr>
        <sz val="8"/>
        <color rgb="FF666666"/>
        <rFont val="Times New Roman"/>
      </rPr>
      <t>Phones (in millions)</t>
    </r>
  </si>
  <si>
    <r>
      <rPr>
        <sz val="8"/>
        <color rgb="FF666666"/>
        <rFont val="Times New Roman"/>
      </rPr>
      <t>Branded postpaid handset upgrade rate</t>
    </r>
  </si>
  <si>
    <t>Device Financing</t>
  </si>
  <si>
    <r>
      <rPr>
        <sz val="8"/>
        <color rgb="FF666666"/>
        <rFont val="Times New Roman"/>
      </rPr>
      <t>Gross EIP financed (in millions)</t>
    </r>
  </si>
  <si>
    <r>
      <rPr>
        <sz val="8"/>
        <color rgb="FF666666"/>
        <rFont val="Times New Roman"/>
      </rPr>
      <t>EIP billings (in millions)</t>
    </r>
  </si>
  <si>
    <r>
      <rPr>
        <sz val="8"/>
        <color rgb="FF666666"/>
        <rFont val="Times New Roman"/>
      </rPr>
      <t>EIP receivables, net (in millions)</t>
    </r>
  </si>
  <si>
    <r>
      <rPr>
        <sz val="8"/>
        <color rgb="FF666666"/>
        <rFont val="Times New Roman"/>
      </rPr>
      <t>Lease revenues (in millions)</t>
    </r>
  </si>
  <si>
    <r>
      <rPr>
        <sz val="8"/>
        <color rgb="FF666666"/>
        <rFont val="Times New Roman"/>
      </rPr>
      <t>Leased devices transferred from inventory to property and equipment (in millions)</t>
    </r>
  </si>
  <si>
    <r>
      <rPr>
        <sz val="8"/>
        <color rgb="FF666666"/>
        <rFont val="Times New Roman"/>
      </rPr>
      <t>Returned leased devices transferred from property and equipment to inventory (in millions)</t>
    </r>
  </si>
  <si>
    <t>Customer Quality</t>
  </si>
  <si>
    <r>
      <rPr>
        <sz val="8"/>
        <color rgb="FF666666"/>
        <rFont val="Times New Roman"/>
      </rPr>
      <t>EIP receivables classified as prime</t>
    </r>
  </si>
  <si>
    <r>
      <rPr>
        <sz val="8"/>
        <color rgb="FF666666"/>
        <rFont val="Times New Roman"/>
      </rPr>
      <t>EIP receivables classified as prime (including EIP receivables sold)</t>
    </r>
  </si>
  <si>
    <r>
      <rPr>
        <sz val="8"/>
        <color rgb="FF666666"/>
        <rFont val="Times New Roman"/>
      </rPr>
      <t>Total bad debt expense and losses from sales of receivables (in millions)</t>
    </r>
  </si>
  <si>
    <t>(1) In Q1 2018, the adoption of the new cash flow accounting standard resulted in a reclassification of cash flows related to the deferred purchase price from securitization transactions from operating activities to investing activities. In addition, cash flows related to debt prepayment and extinguishment costs were reclassified from operating activities to financing activities. In Q1 2018, we redefined Free Cash Flow to reflect the above changes in classification and present cash flows on a consistent basis for investor transparency. The effects of this change are applied retrospectively and are provided in the Reconciliation of Non-GAAP Financial Measures to GAAP Financial Measures tables.</t>
  </si>
  <si>
    <t>(2) Branded postpaid phone ARPU includes the reclassification of 43,000 DIGITS average customers and the related revenue to the branded postpaid other customer category for the second quarter of 2017.</t>
  </si>
  <si>
    <t>Reconciliation of Non-GAAP Financial Measures to GAAP Financial Measures</t>
  </si>
  <si>
    <t>This Investor Factbook includes non-GAAP financial measures. The non-GAAP financial measures should be considered in addition to, but not as a substitute for, the information provided in accordance with GAAP. Reconciliations for the non-GAAP financial measures to the most directly comparable GAAP financial measures are provided below. T-Mobile is not able to forecast net income on a forward-looking basis without unreasonable efforts due to the high variability and difficulty in predicting certain items that affect GAAP net income including, but not limited to, income tax expense, stock-based compensation expense and interest expense. Adjusted EBITDA should not be used to predict net income as the difference between the two measures is variable.</t>
  </si>
  <si>
    <t>Adjusted EBITDA is reconciled to net income as follows:</t>
  </si>
  <si>
    <t>Adjustments:</t>
  </si>
  <si>
    <t>Other (income) expense, net</t>
  </si>
  <si>
    <t>Income tax expense (benefit)</t>
  </si>
  <si>
    <r>
      <rPr>
        <sz val="8"/>
        <color rgb="FF666666"/>
        <rFont val="Times New Roman"/>
      </rPr>
      <t xml:space="preserve">Stock-based compensation </t>
    </r>
    <r>
      <rPr>
        <vertAlign val="superscript"/>
        <sz val="8"/>
        <color rgb="FF666666"/>
        <rFont val="Times New Roman"/>
      </rPr>
      <t>(1)</t>
    </r>
  </si>
  <si>
    <t>Cost associated with proposed Sprint transaction</t>
  </si>
  <si>
    <r>
      <rPr>
        <sz val="8"/>
        <color rgb="FF666666"/>
        <rFont val="Times New Roman"/>
      </rPr>
      <t xml:space="preserve">Other, net </t>
    </r>
    <r>
      <rPr>
        <vertAlign val="superscript"/>
        <sz val="8"/>
        <color rgb="FF666666"/>
        <rFont val="Times New Roman"/>
      </rPr>
      <t>(2)</t>
    </r>
  </si>
  <si>
    <t>Adjusted EBITDA</t>
  </si>
  <si>
    <t>(1) Stock-based compensation includes payroll tax impacts and may not agree to stock-based compensation expense in the condensed consolidated financial statements.</t>
  </si>
  <si>
    <t>(2) Other, net may not agree to the Condensed Consolidated Statements of Comprehensive Income primarily due to certain non-routine operating activities, such as other special items that would not be expected to reoccur, and are therefore excluded in Adjusted EBITDA.</t>
  </si>
  <si>
    <t>Net debt (excluding Tower obligations) to last twelve months Net income and Adjusted EBITDA ratios are calculated as follows:</t>
  </si>
  <si>
    <t>(in millions, except net debt ratio)</t>
  </si>
  <si>
    <t>Mar 31, 
2017</t>
  </si>
  <si>
    <t>Jun 30, 
2017</t>
  </si>
  <si>
    <t>Sep 30, 
2017</t>
  </si>
  <si>
    <t>Dec 31, 
2017</t>
  </si>
  <si>
    <t>Mar 31, 
2018</t>
  </si>
  <si>
    <t>Jun 30, 
2018</t>
  </si>
  <si>
    <t>Less: Cash and cash equivalents</t>
  </si>
  <si>
    <t>Net debt (excluding Tower Obligations)</t>
  </si>
  <si>
    <t>Divided by: Last twelve months Net income</t>
  </si>
  <si>
    <t>Net Debt (excluding Tower Obligations) to last twelve months Net income</t>
  </si>
  <si>
    <t>Divided by: Last twelve months Adjusted EBITDA</t>
  </si>
  <si>
    <t>Net Debt (excluding Tower Obligations) to last twelve months Adjusted EBITDA Ratio</t>
  </si>
  <si>
    <r>
      <rPr>
        <sz val="10"/>
        <color rgb="FF666666"/>
        <rFont val="Arial"/>
      </rPr>
      <t xml:space="preserve">Free cash flow </t>
    </r>
    <r>
      <rPr>
        <vertAlign val="superscript"/>
        <sz val="10"/>
        <color rgb="FF666666"/>
        <rFont val="Arial"/>
      </rPr>
      <t>(1)</t>
    </r>
    <r>
      <rPr>
        <sz val="10"/>
        <color rgb="FF666666"/>
        <rFont val="Arial"/>
      </rPr>
      <t xml:space="preserve"> is calculated as follows:</t>
    </r>
  </si>
  <si>
    <t>Cash purchases of property and equipment</t>
  </si>
  <si>
    <t>Free Cash Flow</t>
  </si>
  <si>
    <t>Net cash (used in) provided by investing activities</t>
  </si>
  <si>
    <t>Net cash provided by (used in) financing activities</t>
  </si>
  <si>
    <t>(1) In Q1 2018, the adoption of the new cash flow accounting standard resulted in a reclassification of cash flows related to the deferred purchase price from securitization transactions from operating activities to investing activities. In addition, cash flows related to debt prepayment and extinguishment costs were reclassified from operating activities to financing activities. In Q1 2018, we redefined Free Cash Flow to reflect the above changes in classification and present cash flows on a consistent basis for investor transparency. The effects of this change are applied retrospectively.</t>
  </si>
  <si>
    <r>
      <rPr>
        <sz val="10"/>
        <color rgb="FF666666"/>
        <rFont val="Arial"/>
      </rPr>
      <t>Free Cash Flow</t>
    </r>
    <r>
      <rPr>
        <vertAlign val="superscript"/>
        <sz val="10"/>
        <color rgb="FF666666"/>
        <rFont val="Arial"/>
      </rPr>
      <t>(1)</t>
    </r>
    <r>
      <rPr>
        <sz val="10"/>
        <color rgb="FF666666"/>
        <rFont val="Arial"/>
      </rPr>
      <t xml:space="preserve"> three-year CAGR is calculated as follows:</t>
    </r>
  </si>
  <si>
    <t>FY</t>
  </si>
  <si>
    <t>(in millions, except CAGR Range)</t>
  </si>
  <si>
    <t>2016</t>
  </si>
  <si>
    <t>2019 Guidance Range (2)</t>
  </si>
  <si>
    <t>2019 Guidance Range</t>
  </si>
  <si>
    <t>CAGR Range</t>
  </si>
  <si>
    <t>Reconciliation of Operating Measures to Service Revenues</t>
  </si>
  <si>
    <t>The following tables illustrate the calculation of our operating measures ARPU and ABPU and reconcile these measures to the related service revenues:</t>
  </si>
  <si>
    <t>(in millions, except average number of customers, ARPU and ABPU)</t>
  </si>
  <si>
    <t>Calculation of Branded Postpaid Phone ARPU</t>
  </si>
  <si>
    <t>Branded postpaid service revenues</t>
  </si>
  <si>
    <t>Less: Branded postpaid other revenues</t>
  </si>
  <si>
    <t>Branded postpaid phone service revenues</t>
  </si>
  <si>
    <t>Divided by: Average number of branded postpaid phone customers (in thousands) and number of months in period</t>
  </si>
  <si>
    <r>
      <rPr>
        <sz val="8"/>
        <color rgb="FF666666"/>
        <rFont val="Times New Roman"/>
      </rPr>
      <t xml:space="preserve">Branded postpaid phone ARPU </t>
    </r>
    <r>
      <rPr>
        <vertAlign val="superscript"/>
        <sz val="8"/>
        <color rgb="FF666666"/>
        <rFont val="Times New Roman"/>
      </rPr>
      <t>(1)</t>
    </r>
  </si>
  <si>
    <t>Calculation of Branded Postpaid ABPU</t>
  </si>
  <si>
    <t>EIP billings</t>
  </si>
  <si>
    <t>Lease revenues</t>
  </si>
  <si>
    <t>Total billings for branded postpaid customers</t>
  </si>
  <si>
    <t>Divided by: Average number of branded postpaid customers (in thousands) and number of months in period</t>
  </si>
  <si>
    <t>Calculation of Branded Prepaid ARPU</t>
  </si>
  <si>
    <t>Branded prepaid service revenues</t>
  </si>
  <si>
    <t>Divided by: Average number of branded prepaid customers (in thousands) and number of months in period</t>
  </si>
  <si>
    <t>(1) Branded postpaid phone ARPU includes the reclassification of 43,000 DIGITS average customers and related revenue to the "Branded postpaid other customers" category for the second quarter of 2017.</t>
  </si>
  <si>
    <t>Definitions of Terms</t>
  </si>
  <si>
    <t>Operating and financial measures are utilized by T-Mobile's management to evaluate its operating performance and, in certain cases, its ability to meet liquidity requirements. Although companies in the wireless industry may not define measures in precisely the same way, T-Mobile believes the measures facilitate key operating performance comparisons with other companies in the wireless industry to provide management, investors and analysts with useful information to assess and evaluate past performance and assist in forecasting future performance.</t>
  </si>
  <si>
    <t>Customer - SIM number with a unique T-Mobile mobile identifier which is associated with an account that generates revenue. Branded customers generally include customers that are qualified either for postpaid service, where they generally pay after incurring service, or prepaid service, where they generally pay in advance. Wholesale customers include Machine-to-Machine (M2M) and Mobile Virtual Network Operator (MVNO) customers that operate on T-Mobile's network, but are managed by wholesale partners.</t>
  </si>
  <si>
    <t>Churn - Number of customers whose service was disconnected as a percentage of the average number of customers during the specified period. The number of customers whose service was disconnected is presented net of customers that subsequently have their service restored within a certain period of time.</t>
  </si>
  <si>
    <t>Customers per account - The number of branded postpaid customers as of the end of the period divided by the number of branded postpaid accounts as of the end of the period. An account may include branded postpaid phone, mobile broadband, and DIGITS customers.</t>
  </si>
  <si>
    <t>Net income margin - Margin % calculated as net income divided by service revenues.</t>
  </si>
  <si>
    <t>Adjusted EBITDA - Earnings before interest expense, net of interest income, income tax expense, depreciation and amortization expense, non-cash stock-based compensation and certain expenses not reflective of T-Mobile's ongoing operating performance. Adjusted EBITDA margin represents Adjusted EBITDA divided by service revenues. Adjusted EBITDA is a non-GAAP financial measure utilized by T-Mobile's management to monitor the financial performance of our operations. T-Mobile uses Adjusted EBITDA internally as a metric to evaluate and compensate its personnel and management for their performance, and as a benchmark to evaluate T-Mobile's operating performance in comparison to its competitors. Management believes analysts and investors use Adjusted EBITDA as a supplemental measure to evaluate overall operating performance and facilitate comparisons with other wireless communications companies because it is indicative of T-Mobile's ongoing operating performance and trends by excluding the impact of interest expense from financing, non-cash depreciation and amortization from capital investments, non-cash stock-based compensation, network decommissioning costs and costs related to the proposed Sprint transaction, as they are not indicative of T-Mobile's ongoing operating performance, as well as certain other nonrecurring income and expenses. Adjusted EBITDA has limitations as an analytical tool and should not be considered in isolation or as a substitute for income from operations, net income or any other measure of financial performance reported in accordance with U.S. Generally Accepted Accounting Principles ("GAAP").</t>
  </si>
  <si>
    <t>Adjusted EBITDA Margin - Margin % calculated as Adjusted EBITDA divided by service revenues.</t>
  </si>
  <si>
    <t>Smartphones - UMTS/HSPA/HSPA+ 21/HSPA+ 42/4G LTE enabled converged devices, which integrate voice and data services.</t>
  </si>
  <si>
    <t>Free Cash Flow - Net cash provided by operating activities less cash purchases of property and equipment, including proceeds related to beneficial interests in securitization transactions and less cash payments for debt prepayment or debt extinguishment costs. Free Cash Flow is utilized by T-Mobile's management, investors, and analysts to evaluate cash available to pay debt and provide further investment in the business. The reconciliation of Free Cash Flow to net cash provided by operating activities is detailed in the Reconciliation of Non-GAAP Financial Measures to GAAP Financial Measures schedule. In Q1 2018, we made an accounting change to reduce net cash provided by operating activities by the deferred purchase price less payments for debt prepayment or debt extinguishment costs, as a result of the adoption of ASU 2016-15. Free Cash Flow has been redefined to reflect the changes in classification and present cash flows on a consistent basis for investor transparency.</t>
  </si>
  <si>
    <t>Net debt - Short-term debt, short-term debt to affiliates, long-term debt, and long-term debt (excluding tower obligations) to affiliates, less cash and cash equivalents.</t>
  </si>
  <si>
    <t xml:space="preserve">Average Revenue Per User (ARPU) - Average monthly service revenue earned from customers. Service revenues for the specified period divided by the average customers during the period, further divided by the number of months in the period. 
Branded postpaid phone ARPU excludes mobile broadband and DIGITS customers and related revenues.
Average Billings per User (ABPU) - Average monthly branded postpaid service revenue earned from customers plus monthly EIP billings and lease revenues divided by the average branded postpaid customers during the period, further divided by the number of months in the period. T-Mobile believes branded postpaid ABPU is indicative of estimated cash collections, including device financing payments, from T-Mobile's postpaid customers each month.
Service revenues - Branded postpaid, including handset insurance, branded prepaid, wholesale, and roaming and other service revenues. </t>
  </si>
  <si>
    <t>Cost of services - Costs directly attributable to providing wireless service through the operation of T-Mobile's network, including direct switch and cell site costs, such as rent, network access and transport costs, utilities, maintenance, associated labor costs, long distance costs, regulatory program costs, roaming fees paid to other carriers and data content costs.
Cost of equipment sales - Costs of devices and accessories sold to customers and dealers, device costs to fulfill insurance and warranty claims, write-downs of inventory related to shrinkage and obsolescence, and shipping and handling costs.
Selling, general and administrative expenses - Costs not directly attributable to providing wireless service for the operation of sales, customer care and corporate activities. These include all commissions paid to dealers and retail employees for activations and upgrades, labor and facilities costs associated with retail sales force and administrative space, marketing and promotional costs, customer support and billing, bad debt expense and administrative support activities.</t>
  </si>
  <si>
    <t>Losses on redemption of debt</t>
  </si>
  <si>
    <t>Unrealized gain (loss) on available-for-sale securities, net of tax effect of $1, $(1), $1, $0 and $2</t>
  </si>
  <si>
    <t>Purchases of spectrum licenses and other intangible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</si>
</sst>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quot;* #,##0_);_(&quot;$&quot;* \(#,##0\);_(&quot;$&quot;* &quot;—&quot;_);_(@_)"/>
    <numFmt numFmtId="165" formatCode="_(#,##0_);_(\(#,##0\);_(&quot;—&quot;_);_(@_)"/>
    <numFmt numFmtId="166" formatCode="_(&quot;$&quot;* #,##0.00_);_(&quot;$&quot;* \(#,##0.00\);_(&quot;$&quot;* &quot;—&quot;_);_(@_)"/>
    <numFmt numFmtId="167" formatCode="_(#,##0_)_%;_(\(#,##0\)_%;_(&quot;—&quot;_);_(@_)"/>
    <numFmt numFmtId="168" formatCode="#,##0.00_)%;\(#,##0.00\)%;&quot;—&quot;\%;_(@_)"/>
    <numFmt numFmtId="169" formatCode="#,##0_)%;\(#,##0\)%;&quot;—&quot;\%;_(@_)"/>
    <numFmt numFmtId="170" formatCode="_(#,##0.00_)_%;_(\(#,##0.00\)_%;_(&quot;—&quot;_);_(@_)"/>
    <numFmt numFmtId="171" formatCode="_(#,##0.0_)_%;_(\(#,##0.0\)_%;_(&quot;—&quot;_);_(@_)"/>
    <numFmt numFmtId="172" formatCode="_(#,##0.0_);_(\(#,##0.0\);_(&quot;—&quot;_);_(@_)"/>
    <numFmt numFmtId="173" formatCode="#,##0;\-#,##0;0;_(@_)"/>
  </numFmts>
  <fonts count="18" x14ac:knownFonts="1">
    <font>
      <sz val="10"/>
      <color rgb="FF000000"/>
      <name val="Times New Roman"/>
    </font>
    <font>
      <b/>
      <sz val="10"/>
      <color rgb="FF666666"/>
      <name val="Arial"/>
    </font>
    <font>
      <b/>
      <sz val="8"/>
      <color rgb="FF666666"/>
      <name val="Times New Roman"/>
    </font>
    <font>
      <b/>
      <sz val="8"/>
      <color rgb="FFFFFFFF"/>
      <name val="Times New Roman"/>
    </font>
    <font>
      <sz val="8"/>
      <color rgb="FF000000"/>
      <name val="Times New Roman"/>
    </font>
    <font>
      <sz val="8"/>
      <color rgb="FF666666"/>
      <name val="Times New Roman"/>
    </font>
    <font>
      <sz val="8"/>
      <color rgb="FF666666"/>
      <name val="Times New Roman"/>
    </font>
    <font>
      <sz val="10"/>
      <color rgb="FF000000"/>
      <name val="Times New Roman"/>
    </font>
    <font>
      <sz val="8"/>
      <color rgb="FF666666"/>
      <name val="Times New Roman"/>
    </font>
    <font>
      <sz val="8"/>
      <color rgb="FF666666"/>
      <name val="Arial"/>
    </font>
    <font>
      <b/>
      <sz val="8"/>
      <color rgb="FF000000"/>
      <name val="Times New Roman"/>
    </font>
    <font>
      <sz val="10"/>
      <color rgb="FF666666"/>
      <name val="Arial"/>
    </font>
    <font>
      <b/>
      <sz val="10"/>
      <color rgb="FF000000"/>
      <name val="Times New Roman"/>
    </font>
    <font>
      <b/>
      <vertAlign val="superscript"/>
      <sz val="10"/>
      <color rgb="FF666666"/>
      <name val="Arial"/>
    </font>
    <font>
      <vertAlign val="superscript"/>
      <sz val="8"/>
      <color rgb="FF666666"/>
      <name val="Times New Roman"/>
    </font>
    <font>
      <vertAlign val="superscript"/>
      <sz val="10"/>
      <color rgb="FF666666"/>
      <name val="Arial"/>
    </font>
    <font>
      <sz val="8"/>
      <color rgb="FF666666"/>
      <name val="Arial"/>
      <family val="2"/>
    </font>
    <font>
      <sz val="8"/>
      <color rgb="FF000000"/>
      <name val="Times New Roman"/>
      <family val="1"/>
    </font>
  </fonts>
  <fills count="8">
    <fill>
      <patternFill patternType="none"/>
    </fill>
    <fill>
      <patternFill patternType="gray125"/>
    </fill>
    <fill>
      <patternFill patternType="solid">
        <fgColor rgb="FFE20074"/>
      </patternFill>
    </fill>
    <fill>
      <patternFill patternType="solid">
        <fgColor rgb="FFDBDBDB"/>
      </patternFill>
    </fill>
    <fill>
      <patternFill patternType="solid">
        <fgColor rgb="FFDBDBDB"/>
      </patternFill>
    </fill>
    <fill>
      <patternFill patternType="solid">
        <fgColor rgb="FFDBDBDB"/>
      </patternFill>
    </fill>
    <fill>
      <patternFill patternType="solid">
        <fgColor rgb="FFDBDBDB"/>
      </patternFill>
    </fill>
    <fill>
      <patternFill patternType="solid">
        <fgColor rgb="FFFFFFFF"/>
      </patternFill>
    </fill>
  </fills>
  <borders count="17">
    <border>
      <left/>
      <right/>
      <top/>
      <bottom/>
      <diagonal/>
    </border>
    <border>
      <left/>
      <right/>
      <top/>
      <bottom style="thin">
        <color rgb="FFFFFFFF"/>
      </bottom>
      <diagonal/>
    </border>
    <border>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diagonal/>
    </border>
    <border>
      <left/>
      <right/>
      <top/>
      <bottom style="thin">
        <color auto="1"/>
      </bottom>
      <diagonal/>
    </border>
    <border>
      <left/>
      <right/>
      <top style="thin">
        <color rgb="FFFFFFFF"/>
      </top>
      <bottom/>
      <diagonal/>
    </border>
    <border>
      <left/>
      <right/>
      <top style="thin">
        <color rgb="FFFFFFFF"/>
      </top>
      <bottom style="thin">
        <color rgb="FFFFFFFF"/>
      </bottom>
      <diagonal/>
    </border>
    <border>
      <left/>
      <right/>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thin">
        <color auto="1"/>
      </bottom>
      <diagonal/>
    </border>
    <border>
      <left/>
      <right/>
      <top/>
      <bottom style="thin">
        <color rgb="FFDBDBDB"/>
      </bottom>
      <diagonal/>
    </border>
    <border>
      <left/>
      <right/>
      <top style="thin">
        <color rgb="FFFFFFFF"/>
      </top>
      <bottom style="thin">
        <color rgb="FFDBDBDB"/>
      </bottom>
      <diagonal/>
    </border>
    <border>
      <left/>
      <right/>
      <top style="thin">
        <color rgb="FFDBDBDB"/>
      </top>
      <bottom/>
      <diagonal/>
    </border>
  </borders>
  <cellStyleXfs count="1">
    <xf numFmtId="0" fontId="0" fillId="0" borderId="0"/>
  </cellStyleXfs>
  <cellXfs count="347">
    <xf numFmtId="0" fontId="0" fillId="0" borderId="0" xfId="0" applyAlignment="1">
      <alignment wrapText="1"/>
    </xf>
    <xf numFmtId="0" fontId="2" fillId="0" borderId="0" xfId="0" applyFont="1" applyAlignment="1">
      <alignment wrapText="1"/>
    </xf>
    <xf numFmtId="0" fontId="3" fillId="2" borderId="1" xfId="0" applyFont="1" applyFill="1" applyBorder="1" applyAlignment="1">
      <alignment horizontal="center" vertical="center" wrapText="1"/>
    </xf>
    <xf numFmtId="0" fontId="4" fillId="0" borderId="1" xfId="0" applyFont="1" applyBorder="1" applyAlignment="1">
      <alignment horizontal="left" vertical="center"/>
    </xf>
    <xf numFmtId="0" fontId="2" fillId="3" borderId="0" xfId="0" applyFont="1" applyFill="1" applyAlignment="1">
      <alignment vertical="center" wrapText="1"/>
    </xf>
    <xf numFmtId="0" fontId="5" fillId="3" borderId="0" xfId="0" applyFont="1" applyFill="1" applyAlignment="1">
      <alignment horizontal="left" vertical="center"/>
    </xf>
    <xf numFmtId="0" fontId="5" fillId="0" borderId="0" xfId="0" applyFont="1" applyAlignment="1">
      <alignment vertical="center" wrapText="1"/>
    </xf>
    <xf numFmtId="0" fontId="5" fillId="0" borderId="0" xfId="0" applyFont="1" applyAlignment="1">
      <alignment horizontal="left" vertical="center"/>
    </xf>
    <xf numFmtId="0" fontId="5" fillId="3" borderId="0" xfId="0" applyFont="1" applyFill="1" applyAlignment="1">
      <alignment vertical="center" wrapText="1" indent="3"/>
    </xf>
    <xf numFmtId="164" fontId="6" fillId="3" borderId="0" xfId="0" applyNumberFormat="1" applyFont="1" applyFill="1" applyAlignment="1">
      <alignment vertical="center"/>
    </xf>
    <xf numFmtId="165" fontId="5" fillId="3" borderId="0" xfId="0" applyNumberFormat="1" applyFont="1" applyFill="1" applyAlignment="1">
      <alignment horizontal="left" vertical="center"/>
    </xf>
    <xf numFmtId="0" fontId="5" fillId="0" borderId="0" xfId="0" applyFont="1" applyAlignment="1">
      <alignment vertical="center" wrapText="1" indent="3"/>
    </xf>
    <xf numFmtId="165" fontId="6" fillId="0" borderId="0" xfId="0" applyNumberFormat="1" applyFont="1" applyAlignment="1">
      <alignment vertical="center"/>
    </xf>
    <xf numFmtId="165" fontId="5" fillId="0" borderId="0" xfId="0" applyNumberFormat="1" applyFont="1" applyAlignment="1">
      <alignment horizontal="left" vertical="center"/>
    </xf>
    <xf numFmtId="165" fontId="6" fillId="3" borderId="0" xfId="0" applyNumberFormat="1" applyFont="1" applyFill="1" applyAlignment="1">
      <alignment vertical="center"/>
    </xf>
    <xf numFmtId="0" fontId="5" fillId="3" borderId="0" xfId="0" applyFont="1" applyFill="1" applyAlignment="1">
      <alignment vertical="center" wrapText="1" indent="5"/>
    </xf>
    <xf numFmtId="165" fontId="6" fillId="3" borderId="2" xfId="0" applyNumberFormat="1" applyFont="1" applyFill="1" applyBorder="1" applyAlignment="1">
      <alignment vertical="center"/>
    </xf>
    <xf numFmtId="0" fontId="5" fillId="3" borderId="0" xfId="0" applyFont="1" applyFill="1" applyAlignment="1">
      <alignment vertical="center" wrapText="1"/>
    </xf>
    <xf numFmtId="0" fontId="5" fillId="0" borderId="0" xfId="0" applyFont="1" applyAlignment="1">
      <alignment vertical="center" wrapText="1" indent="5"/>
    </xf>
    <xf numFmtId="164" fontId="6" fillId="0" borderId="3" xfId="0" applyNumberFormat="1" applyFont="1" applyBorder="1" applyAlignment="1">
      <alignment vertical="center"/>
    </xf>
    <xf numFmtId="165" fontId="5" fillId="3" borderId="4" xfId="0" applyNumberFormat="1" applyFont="1" applyFill="1" applyBorder="1" applyAlignment="1">
      <alignment horizontal="left" vertical="center"/>
    </xf>
    <xf numFmtId="164" fontId="5" fillId="0" borderId="0" xfId="0" applyNumberFormat="1" applyFont="1" applyAlignment="1">
      <alignment horizontal="left" vertical="center"/>
    </xf>
    <xf numFmtId="165" fontId="5" fillId="0" borderId="0" xfId="0" applyNumberFormat="1" applyFont="1" applyAlignment="1">
      <alignment horizontal="left" vertical="center"/>
    </xf>
    <xf numFmtId="165" fontId="6" fillId="0" borderId="2" xfId="0" applyNumberFormat="1" applyFont="1" applyBorder="1" applyAlignment="1">
      <alignment vertical="center"/>
    </xf>
    <xf numFmtId="165" fontId="5" fillId="3" borderId="5" xfId="0" applyNumberFormat="1" applyFont="1" applyFill="1" applyBorder="1" applyAlignment="1">
      <alignment horizontal="left" vertical="center"/>
    </xf>
    <xf numFmtId="165" fontId="5" fillId="0" borderId="0" xfId="0" applyNumberFormat="1" applyFont="1" applyAlignment="1">
      <alignment vertical="center"/>
    </xf>
    <xf numFmtId="165" fontId="6" fillId="3" borderId="6" xfId="0" applyNumberFormat="1" applyFont="1" applyFill="1" applyBorder="1" applyAlignment="1">
      <alignment vertical="center"/>
    </xf>
    <xf numFmtId="164" fontId="6" fillId="3" borderId="3" xfId="0" applyNumberFormat="1" applyFont="1" applyFill="1" applyBorder="1" applyAlignment="1">
      <alignment vertical="center"/>
    </xf>
    <xf numFmtId="0" fontId="4" fillId="0" borderId="0" xfId="0" applyFont="1" applyAlignment="1">
      <alignment horizontal="left" indent="3"/>
    </xf>
    <xf numFmtId="0" fontId="7" fillId="0" borderId="0" xfId="0" applyFont="1" applyAlignment="1">
      <alignment horizontal="left" vertical="center"/>
    </xf>
    <xf numFmtId="0" fontId="3" fillId="2"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2" fillId="4" borderId="0" xfId="0" applyFont="1" applyFill="1" applyAlignment="1">
      <alignment vertical="center" wrapText="1"/>
    </xf>
    <xf numFmtId="0" fontId="5" fillId="4" borderId="7" xfId="0" applyFont="1" applyFill="1" applyBorder="1" applyAlignment="1">
      <alignment horizontal="left" vertical="center"/>
    </xf>
    <xf numFmtId="0" fontId="5" fillId="4" borderId="0" xfId="0" applyFont="1" applyFill="1" applyAlignment="1">
      <alignment horizontal="left" vertical="center"/>
    </xf>
    <xf numFmtId="0" fontId="7" fillId="5" borderId="0" xfId="0" applyFont="1" applyFill="1" applyAlignment="1">
      <alignment horizontal="left" vertical="center"/>
    </xf>
    <xf numFmtId="164" fontId="6" fillId="0" borderId="0" xfId="0" applyNumberFormat="1" applyFont="1" applyAlignment="1">
      <alignment vertical="center"/>
    </xf>
    <xf numFmtId="164" fontId="5" fillId="0" borderId="0" xfId="0" applyNumberFormat="1" applyFont="1" applyAlignment="1">
      <alignment vertical="center"/>
    </xf>
    <xf numFmtId="0" fontId="5" fillId="4" borderId="0" xfId="0" applyFont="1" applyFill="1" applyAlignment="1">
      <alignment vertical="center" wrapText="1"/>
    </xf>
    <xf numFmtId="165" fontId="6" fillId="4" borderId="0" xfId="0" applyNumberFormat="1" applyFont="1" applyFill="1" applyAlignment="1">
      <alignment vertical="center"/>
    </xf>
    <xf numFmtId="165" fontId="5" fillId="4" borderId="0" xfId="0" applyNumberFormat="1" applyFont="1" applyFill="1" applyAlignment="1">
      <alignment vertical="center"/>
    </xf>
    <xf numFmtId="165" fontId="5" fillId="0" borderId="0" xfId="0" applyNumberFormat="1" applyFont="1" applyAlignment="1">
      <alignment vertical="center"/>
    </xf>
    <xf numFmtId="165" fontId="6" fillId="0" borderId="5" xfId="0" applyNumberFormat="1" applyFont="1" applyBorder="1" applyAlignment="1">
      <alignment vertical="center"/>
    </xf>
    <xf numFmtId="165" fontId="6" fillId="0" borderId="6" xfId="0" applyNumberFormat="1" applyFont="1" applyBorder="1" applyAlignment="1">
      <alignment vertical="center"/>
    </xf>
    <xf numFmtId="0" fontId="5" fillId="4" borderId="0" xfId="0" applyFont="1" applyFill="1" applyAlignment="1">
      <alignment vertical="center" wrapText="1" indent="3"/>
    </xf>
    <xf numFmtId="165" fontId="6" fillId="4" borderId="2" xfId="0" applyNumberFormat="1" applyFont="1" applyFill="1" applyBorder="1" applyAlignment="1">
      <alignment vertical="center"/>
    </xf>
    <xf numFmtId="0" fontId="2" fillId="0" borderId="0" xfId="0" applyFont="1" applyAlignment="1">
      <alignment vertical="center" wrapText="1"/>
    </xf>
    <xf numFmtId="0" fontId="8" fillId="5" borderId="0" xfId="0" applyFont="1" applyFill="1" applyAlignment="1">
      <alignment vertical="center" wrapText="1"/>
    </xf>
    <xf numFmtId="165" fontId="6" fillId="4" borderId="6" xfId="0" applyNumberFormat="1" applyFont="1" applyFill="1" applyBorder="1" applyAlignment="1">
      <alignment vertical="center"/>
    </xf>
    <xf numFmtId="165" fontId="5" fillId="4" borderId="0" xfId="0" applyNumberFormat="1" applyFont="1" applyFill="1" applyAlignment="1">
      <alignment horizontal="left" vertical="center"/>
    </xf>
    <xf numFmtId="0" fontId="7" fillId="4" borderId="0" xfId="0" applyFont="1" applyFill="1" applyAlignment="1">
      <alignment horizontal="left" vertical="center"/>
    </xf>
    <xf numFmtId="164" fontId="5" fillId="4" borderId="4" xfId="0" applyNumberFormat="1" applyFont="1" applyFill="1" applyBorder="1" applyAlignment="1">
      <alignment vertical="center"/>
    </xf>
    <xf numFmtId="164" fontId="5" fillId="4" borderId="0" xfId="0" applyNumberFormat="1" applyFont="1" applyFill="1" applyAlignment="1">
      <alignment vertical="center"/>
    </xf>
    <xf numFmtId="164" fontId="5" fillId="4" borderId="0" xfId="0" applyNumberFormat="1" applyFont="1" applyFill="1" applyAlignment="1">
      <alignment horizontal="left" vertical="center"/>
    </xf>
    <xf numFmtId="164" fontId="5" fillId="4" borderId="4" xfId="0" applyNumberFormat="1" applyFont="1" applyFill="1" applyBorder="1" applyAlignment="1">
      <alignment vertical="center"/>
    </xf>
    <xf numFmtId="165" fontId="5" fillId="4" borderId="0" xfId="0" applyNumberFormat="1" applyFont="1" applyFill="1" applyAlignment="1">
      <alignment vertical="center"/>
    </xf>
    <xf numFmtId="164" fontId="6" fillId="0" borderId="2" xfId="0" applyNumberFormat="1" applyFont="1" applyBorder="1" applyAlignment="1">
      <alignment vertical="center"/>
    </xf>
    <xf numFmtId="164" fontId="5" fillId="4" borderId="5" xfId="0" applyNumberFormat="1" applyFont="1" applyFill="1" applyBorder="1" applyAlignment="1">
      <alignment vertical="center"/>
    </xf>
    <xf numFmtId="164" fontId="5" fillId="4" borderId="5" xfId="0" applyNumberFormat="1" applyFont="1" applyFill="1" applyBorder="1" applyAlignment="1">
      <alignment vertical="center"/>
    </xf>
    <xf numFmtId="0" fontId="7" fillId="5" borderId="5" xfId="0" applyFont="1" applyFill="1" applyBorder="1" applyAlignment="1">
      <alignment horizontal="left" vertical="center"/>
    </xf>
    <xf numFmtId="164" fontId="5" fillId="4" borderId="5" xfId="0" applyNumberFormat="1" applyFont="1" applyFill="1" applyBorder="1" applyAlignment="1">
      <alignment vertical="center"/>
    </xf>
    <xf numFmtId="166" fontId="6" fillId="0" borderId="0" xfId="0" applyNumberFormat="1" applyFont="1" applyAlignment="1">
      <alignment vertical="center"/>
    </xf>
    <xf numFmtId="166" fontId="5" fillId="0" borderId="0" xfId="0" applyNumberFormat="1" applyFont="1" applyAlignment="1">
      <alignment vertical="center"/>
    </xf>
    <xf numFmtId="166" fontId="6" fillId="4" borderId="0" xfId="0" applyNumberFormat="1" applyFont="1" applyFill="1" applyAlignment="1">
      <alignment vertical="center"/>
    </xf>
    <xf numFmtId="166" fontId="5" fillId="4" borderId="0" xfId="0" applyNumberFormat="1" applyFont="1" applyFill="1" applyAlignment="1">
      <alignment vertical="center"/>
    </xf>
    <xf numFmtId="164" fontId="5" fillId="0" borderId="0" xfId="0" applyNumberFormat="1" applyFont="1" applyAlignment="1">
      <alignment vertical="center"/>
    </xf>
    <xf numFmtId="164" fontId="5" fillId="0" borderId="0" xfId="0" applyNumberFormat="1" applyFont="1" applyAlignment="1">
      <alignment vertical="center"/>
    </xf>
    <xf numFmtId="164" fontId="5" fillId="0" borderId="0" xfId="0" applyNumberFormat="1" applyFont="1" applyAlignment="1">
      <alignment vertical="center"/>
    </xf>
    <xf numFmtId="165" fontId="6" fillId="4" borderId="0" xfId="0" applyNumberFormat="1" applyFont="1" applyFill="1" applyAlignment="1">
      <alignment vertical="center"/>
    </xf>
    <xf numFmtId="165" fontId="6" fillId="4" borderId="0" xfId="0" applyNumberFormat="1" applyFont="1" applyFill="1" applyAlignment="1">
      <alignment vertical="center"/>
    </xf>
    <xf numFmtId="165" fontId="6" fillId="4" borderId="0" xfId="0" applyNumberFormat="1" applyFont="1" applyFill="1" applyAlignment="1">
      <alignment vertical="center"/>
    </xf>
    <xf numFmtId="165" fontId="6" fillId="0" borderId="0" xfId="0" applyNumberFormat="1" applyFont="1" applyAlignment="1">
      <alignment vertical="center"/>
    </xf>
    <xf numFmtId="165" fontId="6" fillId="0" borderId="0" xfId="0" applyNumberFormat="1" applyFont="1" applyAlignment="1">
      <alignment vertical="center"/>
    </xf>
    <xf numFmtId="165" fontId="6" fillId="0" borderId="0" xfId="0" applyNumberFormat="1" applyFont="1" applyAlignment="1">
      <alignment vertical="center"/>
    </xf>
    <xf numFmtId="0" fontId="7" fillId="0" borderId="0" xfId="0" applyFont="1" applyAlignment="1">
      <alignment horizontal="left"/>
    </xf>
    <xf numFmtId="0" fontId="3"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0" fontId="2" fillId="0" borderId="0" xfId="0" applyFont="1" applyAlignment="1">
      <alignment horizontal="left"/>
    </xf>
    <xf numFmtId="164" fontId="7" fillId="4" borderId="0" xfId="0" applyNumberFormat="1" applyFont="1" applyFill="1" applyAlignment="1">
      <alignment horizontal="left" vertical="center"/>
    </xf>
    <xf numFmtId="164" fontId="5" fillId="4" borderId="0" xfId="0" applyNumberFormat="1" applyFont="1" applyFill="1" applyAlignment="1">
      <alignment vertical="center"/>
    </xf>
    <xf numFmtId="0" fontId="2" fillId="4" borderId="0" xfId="0" applyFont="1" applyFill="1" applyAlignment="1">
      <alignment horizontal="left" vertical="center"/>
    </xf>
    <xf numFmtId="164" fontId="6" fillId="0" borderId="0" xfId="0" applyNumberFormat="1" applyFont="1" applyAlignment="1">
      <alignment vertical="center"/>
    </xf>
    <xf numFmtId="165" fontId="5" fillId="4" borderId="0" xfId="0" applyNumberFormat="1" applyFont="1" applyFill="1" applyAlignment="1">
      <alignment vertical="center"/>
    </xf>
    <xf numFmtId="165" fontId="5" fillId="4" borderId="0" xfId="0" applyNumberFormat="1" applyFont="1" applyFill="1" applyAlignment="1">
      <alignment vertical="center"/>
    </xf>
    <xf numFmtId="0" fontId="5" fillId="0" borderId="0" xfId="0" applyFont="1" applyAlignment="1">
      <alignment vertical="center" wrapText="1" indent="2"/>
    </xf>
    <xf numFmtId="165" fontId="6" fillId="0" borderId="0" xfId="0" applyNumberFormat="1" applyFont="1" applyAlignment="1">
      <alignment vertical="center"/>
    </xf>
    <xf numFmtId="165" fontId="5" fillId="0" borderId="0" xfId="0" applyNumberFormat="1" applyFont="1" applyAlignment="1">
      <alignment vertical="center"/>
    </xf>
    <xf numFmtId="0" fontId="5" fillId="0" borderId="0" xfId="0" applyFont="1" applyAlignment="1">
      <alignment horizontal="left" vertical="center" indent="2"/>
    </xf>
    <xf numFmtId="0" fontId="5" fillId="4" borderId="0" xfId="0" applyFont="1" applyFill="1" applyAlignment="1">
      <alignment vertical="center" wrapText="1" indent="2"/>
    </xf>
    <xf numFmtId="165" fontId="6" fillId="4" borderId="0" xfId="0" applyNumberFormat="1" applyFont="1" applyFill="1" applyAlignment="1">
      <alignment vertical="center"/>
    </xf>
    <xf numFmtId="0" fontId="5" fillId="4" borderId="0" xfId="0" applyFont="1" applyFill="1" applyAlignment="1">
      <alignment horizontal="left" vertical="center" indent="2"/>
    </xf>
    <xf numFmtId="165" fontId="5" fillId="0" borderId="0" xfId="0" applyNumberFormat="1" applyFont="1" applyAlignment="1">
      <alignment vertical="center"/>
    </xf>
    <xf numFmtId="0" fontId="5" fillId="4" borderId="0" xfId="0" applyFont="1" applyFill="1" applyAlignment="1">
      <alignment vertical="center" wrapText="1" indent="4"/>
    </xf>
    <xf numFmtId="0" fontId="5" fillId="4" borderId="0" xfId="0" applyFont="1" applyFill="1" applyAlignment="1">
      <alignment horizontal="left" vertical="center" indent="4"/>
    </xf>
    <xf numFmtId="0" fontId="5" fillId="0" borderId="0" xfId="0" applyFont="1" applyAlignment="1">
      <alignment vertical="center" wrapText="1" indent="4"/>
    </xf>
    <xf numFmtId="0" fontId="5" fillId="0" borderId="0" xfId="0" applyFont="1" applyAlignment="1">
      <alignment horizontal="left" vertical="center" indent="4"/>
    </xf>
    <xf numFmtId="165" fontId="6" fillId="0" borderId="2" xfId="0" applyNumberFormat="1" applyFont="1" applyBorder="1" applyAlignment="1">
      <alignment vertical="center"/>
    </xf>
    <xf numFmtId="165" fontId="5" fillId="4" borderId="5" xfId="0" applyNumberFormat="1" applyFont="1" applyFill="1" applyBorder="1" applyAlignment="1">
      <alignment vertical="center"/>
    </xf>
    <xf numFmtId="164" fontId="5" fillId="4" borderId="0" xfId="0" applyNumberFormat="1" applyFont="1" applyFill="1" applyAlignment="1">
      <alignment vertical="center"/>
    </xf>
    <xf numFmtId="165" fontId="6" fillId="0" borderId="6" xfId="0" applyNumberFormat="1" applyFont="1" applyBorder="1" applyAlignment="1">
      <alignment vertical="center"/>
    </xf>
    <xf numFmtId="165" fontId="6" fillId="4" borderId="2" xfId="0" applyNumberFormat="1" applyFont="1" applyFill="1" applyBorder="1" applyAlignment="1">
      <alignment vertical="center"/>
    </xf>
    <xf numFmtId="165" fontId="5" fillId="0" borderId="5" xfId="0" applyNumberFormat="1" applyFont="1" applyBorder="1" applyAlignment="1">
      <alignment vertical="center"/>
    </xf>
    <xf numFmtId="0" fontId="2" fillId="0" borderId="0" xfId="0" applyFont="1" applyAlignment="1">
      <alignment horizontal="left" vertical="center"/>
    </xf>
    <xf numFmtId="164" fontId="6" fillId="4" borderId="3" xfId="0" applyNumberFormat="1" applyFont="1" applyFill="1" applyBorder="1" applyAlignment="1">
      <alignment vertical="center"/>
    </xf>
    <xf numFmtId="165" fontId="4" fillId="0" borderId="4" xfId="0" applyNumberFormat="1" applyFont="1" applyBorder="1" applyAlignment="1">
      <alignment horizontal="left" vertical="center"/>
    </xf>
    <xf numFmtId="165" fontId="4" fillId="0" borderId="0" xfId="0" applyNumberFormat="1" applyFont="1" applyAlignment="1">
      <alignment horizontal="left" vertical="center"/>
    </xf>
    <xf numFmtId="164" fontId="6" fillId="4" borderId="0" xfId="0" applyNumberFormat="1" applyFont="1" applyFill="1" applyAlignment="1">
      <alignment vertical="center"/>
    </xf>
    <xf numFmtId="164" fontId="6" fillId="4" borderId="0" xfId="0" applyNumberFormat="1" applyFont="1" applyFill="1" applyAlignment="1">
      <alignment vertical="center"/>
    </xf>
    <xf numFmtId="0" fontId="9" fillId="0" borderId="0" xfId="0" applyFont="1" applyAlignment="1">
      <alignment horizontal="left" vertical="center"/>
    </xf>
    <xf numFmtId="0" fontId="3" fillId="0" borderId="1" xfId="0" applyFont="1" applyBorder="1" applyAlignment="1">
      <alignment horizontal="center" vertical="center" wrapText="1"/>
    </xf>
    <xf numFmtId="0" fontId="5" fillId="4" borderId="0" xfId="0" applyFont="1" applyFill="1" applyAlignment="1">
      <alignment horizontal="center" vertical="center"/>
    </xf>
    <xf numFmtId="0" fontId="7" fillId="0" borderId="0" xfId="0" applyFont="1" applyAlignment="1">
      <alignment vertical="center" wrapText="1"/>
    </xf>
    <xf numFmtId="167" fontId="6" fillId="0" borderId="0" xfId="0" applyNumberFormat="1" applyFont="1" applyAlignment="1">
      <alignment vertical="center"/>
    </xf>
    <xf numFmtId="167" fontId="5" fillId="0" borderId="0" xfId="0" applyNumberFormat="1" applyFont="1" applyAlignment="1">
      <alignment vertical="center"/>
    </xf>
    <xf numFmtId="0" fontId="5" fillId="0" borderId="0" xfId="0" applyFont="1" applyAlignment="1">
      <alignment vertical="center"/>
    </xf>
    <xf numFmtId="0" fontId="7" fillId="4" borderId="0" xfId="0" applyFont="1" applyFill="1" applyAlignment="1">
      <alignment vertical="center" wrapText="1"/>
    </xf>
    <xf numFmtId="167" fontId="6" fillId="5" borderId="6" xfId="0" applyNumberFormat="1" applyFont="1" applyFill="1" applyBorder="1" applyAlignment="1">
      <alignment vertical="center"/>
    </xf>
    <xf numFmtId="167" fontId="5" fillId="4" borderId="0" xfId="0" applyNumberFormat="1" applyFont="1" applyFill="1" applyAlignment="1">
      <alignment vertical="center"/>
    </xf>
    <xf numFmtId="0" fontId="5" fillId="4" borderId="0" xfId="0" applyFont="1" applyFill="1" applyAlignment="1">
      <alignment vertical="center"/>
    </xf>
    <xf numFmtId="167" fontId="6" fillId="4" borderId="6" xfId="0" applyNumberFormat="1" applyFont="1" applyFill="1" applyBorder="1" applyAlignment="1">
      <alignment vertical="center"/>
    </xf>
    <xf numFmtId="167" fontId="6" fillId="0" borderId="5" xfId="0" applyNumberFormat="1" applyFont="1" applyBorder="1" applyAlignment="1">
      <alignment vertical="center"/>
    </xf>
    <xf numFmtId="167" fontId="6" fillId="5" borderId="0" xfId="0" applyNumberFormat="1" applyFont="1" applyFill="1" applyAlignment="1">
      <alignment vertical="center"/>
    </xf>
    <xf numFmtId="167" fontId="5" fillId="5" borderId="0" xfId="0" applyNumberFormat="1" applyFont="1" applyFill="1" applyAlignment="1">
      <alignment vertical="center"/>
    </xf>
    <xf numFmtId="165" fontId="5" fillId="5" borderId="0" xfId="0" applyNumberFormat="1" applyFont="1" applyFill="1" applyAlignment="1">
      <alignment vertical="center"/>
    </xf>
    <xf numFmtId="167" fontId="6" fillId="5" borderId="9" xfId="0" applyNumberFormat="1" applyFont="1" applyFill="1" applyBorder="1" applyAlignment="1">
      <alignment vertical="center"/>
    </xf>
    <xf numFmtId="167" fontId="6" fillId="0" borderId="10" xfId="0" applyNumberFormat="1" applyFont="1" applyBorder="1" applyAlignment="1">
      <alignment vertical="center"/>
    </xf>
    <xf numFmtId="167" fontId="2" fillId="0" borderId="0" xfId="0" applyNumberFormat="1" applyFont="1" applyAlignment="1">
      <alignment vertical="center"/>
    </xf>
    <xf numFmtId="165" fontId="2" fillId="0" borderId="0" xfId="0" applyNumberFormat="1" applyFont="1" applyAlignment="1">
      <alignment vertical="center"/>
    </xf>
    <xf numFmtId="167" fontId="6" fillId="0" borderId="11" xfId="0" applyNumberFormat="1" applyFont="1" applyBorder="1" applyAlignment="1">
      <alignment vertical="center"/>
    </xf>
    <xf numFmtId="0" fontId="7" fillId="5" borderId="0" xfId="0" applyFont="1" applyFill="1" applyAlignment="1">
      <alignment vertical="center" wrapText="1"/>
    </xf>
    <xf numFmtId="167" fontId="6" fillId="5" borderId="4" xfId="0" applyNumberFormat="1" applyFont="1" applyFill="1" applyBorder="1" applyAlignment="1">
      <alignment vertical="center"/>
    </xf>
    <xf numFmtId="0" fontId="7" fillId="0" borderId="0" xfId="0" applyFont="1" applyAlignment="1">
      <alignment horizontal="left" vertical="top"/>
    </xf>
    <xf numFmtId="0" fontId="3" fillId="0" borderId="0" xfId="0" applyFont="1" applyAlignment="1">
      <alignment horizontal="center" vertical="center" wrapText="1"/>
    </xf>
    <xf numFmtId="0" fontId="5" fillId="4" borderId="7" xfId="0" applyFont="1" applyFill="1" applyBorder="1" applyAlignment="1">
      <alignment horizontal="center" vertical="center"/>
    </xf>
    <xf numFmtId="167" fontId="6" fillId="4" borderId="0" xfId="0" applyNumberFormat="1" applyFont="1" applyFill="1" applyAlignment="1">
      <alignment vertical="center"/>
    </xf>
    <xf numFmtId="167" fontId="5" fillId="0" borderId="0" xfId="0" applyNumberFormat="1" applyFont="1" applyAlignment="1">
      <alignment vertical="center"/>
    </xf>
    <xf numFmtId="167" fontId="6" fillId="0" borderId="3" xfId="0" applyNumberFormat="1" applyFont="1" applyBorder="1" applyAlignment="1">
      <alignment vertical="center"/>
    </xf>
    <xf numFmtId="167" fontId="6" fillId="4" borderId="0" xfId="0" applyNumberFormat="1" applyFont="1" applyFill="1" applyAlignment="1">
      <alignment vertical="center"/>
    </xf>
    <xf numFmtId="167" fontId="5" fillId="4" borderId="0" xfId="0" applyNumberFormat="1" applyFont="1" applyFill="1" applyAlignment="1">
      <alignment vertical="center"/>
    </xf>
    <xf numFmtId="167" fontId="2" fillId="4" borderId="0" xfId="0" applyNumberFormat="1" applyFont="1" applyFill="1" applyAlignment="1">
      <alignment vertical="center"/>
    </xf>
    <xf numFmtId="167" fontId="6" fillId="4" borderId="12" xfId="0" applyNumberFormat="1" applyFont="1" applyFill="1" applyBorder="1" applyAlignment="1">
      <alignment vertical="center"/>
    </xf>
    <xf numFmtId="167" fontId="6" fillId="4" borderId="5" xfId="0" applyNumberFormat="1" applyFont="1" applyFill="1" applyBorder="1" applyAlignment="1">
      <alignment vertical="center"/>
    </xf>
    <xf numFmtId="167" fontId="6" fillId="0" borderId="0" xfId="0" applyNumberFormat="1" applyFont="1" applyAlignment="1">
      <alignment vertical="center"/>
    </xf>
    <xf numFmtId="0" fontId="10" fillId="0" borderId="0" xfId="0" applyFont="1" applyAlignment="1">
      <alignment horizontal="left"/>
    </xf>
    <xf numFmtId="168" fontId="6" fillId="6" borderId="7" xfId="0" applyNumberFormat="1" applyFont="1" applyFill="1" applyBorder="1" applyAlignment="1">
      <alignment vertical="center"/>
    </xf>
    <xf numFmtId="168" fontId="5" fillId="6" borderId="7" xfId="0" applyNumberFormat="1" applyFont="1" applyFill="1" applyBorder="1" applyAlignment="1">
      <alignment vertical="center"/>
    </xf>
    <xf numFmtId="168" fontId="5" fillId="3" borderId="7" xfId="0" applyNumberFormat="1" applyFont="1" applyFill="1" applyBorder="1" applyAlignment="1">
      <alignment vertical="center"/>
    </xf>
    <xf numFmtId="168" fontId="6" fillId="3" borderId="7" xfId="0" applyNumberFormat="1" applyFont="1" applyFill="1" applyBorder="1" applyAlignment="1">
      <alignment vertical="center"/>
    </xf>
    <xf numFmtId="0" fontId="7" fillId="6" borderId="0" xfId="0" applyFont="1" applyFill="1" applyAlignment="1">
      <alignment horizontal="left" vertical="center"/>
    </xf>
    <xf numFmtId="168" fontId="6" fillId="0" borderId="0" xfId="0" applyNumberFormat="1" applyFont="1" applyAlignment="1">
      <alignment vertical="center"/>
    </xf>
    <xf numFmtId="168" fontId="5" fillId="0" borderId="0" xfId="0" applyNumberFormat="1" applyFont="1" applyAlignment="1">
      <alignment vertical="center"/>
    </xf>
    <xf numFmtId="0" fontId="2" fillId="4" borderId="7" xfId="0" applyFont="1" applyFill="1" applyBorder="1" applyAlignment="1">
      <alignment horizontal="left" wrapText="1"/>
    </xf>
    <xf numFmtId="164" fontId="5" fillId="4" borderId="7" xfId="0" applyNumberFormat="1" applyFont="1" applyFill="1" applyBorder="1" applyAlignment="1">
      <alignment horizontal="center" vertical="center"/>
    </xf>
    <xf numFmtId="164" fontId="5" fillId="4" borderId="0" xfId="0" applyNumberFormat="1" applyFont="1" applyFill="1" applyAlignment="1">
      <alignment horizontal="center" vertical="center"/>
    </xf>
    <xf numFmtId="164" fontId="5" fillId="4" borderId="7" xfId="0" applyNumberFormat="1" applyFont="1" applyFill="1" applyBorder="1" applyAlignment="1">
      <alignment horizontal="center" vertical="center"/>
    </xf>
    <xf numFmtId="0" fontId="7" fillId="0" borderId="0" xfId="0" applyFont="1" applyAlignment="1">
      <alignment wrapText="1"/>
    </xf>
    <xf numFmtId="0" fontId="7" fillId="4" borderId="0" xfId="0" applyFont="1" applyFill="1" applyAlignment="1">
      <alignment wrapText="1"/>
    </xf>
    <xf numFmtId="0" fontId="5" fillId="4" borderId="0" xfId="0" applyFont="1" applyFill="1" applyAlignment="1">
      <alignment wrapText="1"/>
    </xf>
    <xf numFmtId="164" fontId="7" fillId="0" borderId="0" xfId="0" applyNumberFormat="1" applyFont="1" applyAlignment="1">
      <alignment horizontal="left" vertical="center"/>
    </xf>
    <xf numFmtId="165" fontId="7" fillId="0" borderId="0" xfId="0" applyNumberFormat="1" applyFont="1" applyAlignment="1">
      <alignment horizontal="left" vertical="center"/>
    </xf>
    <xf numFmtId="0" fontId="2" fillId="4" borderId="0" xfId="0" applyFont="1" applyFill="1" applyAlignment="1">
      <alignment horizontal="left" wrapText="1"/>
    </xf>
    <xf numFmtId="0" fontId="4" fillId="0" borderId="0" xfId="0" applyFont="1" applyAlignment="1">
      <alignment horizontal="left" vertical="top"/>
    </xf>
    <xf numFmtId="0" fontId="7" fillId="0" borderId="8" xfId="0" applyFont="1" applyBorder="1" applyAlignment="1">
      <alignment horizontal="left" vertical="center" wrapText="1"/>
    </xf>
    <xf numFmtId="0" fontId="2" fillId="0" borderId="1" xfId="0" applyFont="1" applyBorder="1" applyAlignment="1">
      <alignment horizontal="center" vertical="center" wrapText="1"/>
    </xf>
    <xf numFmtId="0" fontId="7" fillId="0" borderId="1" xfId="0" applyFont="1" applyBorder="1" applyAlignment="1">
      <alignment horizontal="left" vertical="center" wrapText="1"/>
    </xf>
    <xf numFmtId="164" fontId="6" fillId="4" borderId="7" xfId="0" applyNumberFormat="1" applyFont="1" applyFill="1" applyBorder="1" applyAlignment="1">
      <alignment vertical="center"/>
    </xf>
    <xf numFmtId="0" fontId="2" fillId="5" borderId="0" xfId="0" applyFont="1" applyFill="1" applyAlignment="1">
      <alignment horizontal="center" vertical="center" wrapText="1"/>
    </xf>
    <xf numFmtId="165" fontId="7" fillId="5" borderId="0" xfId="0" applyNumberFormat="1" applyFont="1" applyFill="1" applyAlignment="1">
      <alignment horizontal="left" vertical="center"/>
    </xf>
    <xf numFmtId="164" fontId="7" fillId="0" borderId="0" xfId="0" applyNumberFormat="1" applyFont="1" applyAlignment="1">
      <alignment horizontal="left"/>
    </xf>
    <xf numFmtId="164" fontId="7" fillId="0" borderId="0" xfId="0" applyNumberFormat="1" applyFont="1" applyAlignment="1">
      <alignment horizontal="left"/>
    </xf>
    <xf numFmtId="165" fontId="7" fillId="0" borderId="0" xfId="0" applyNumberFormat="1" applyFont="1" applyAlignment="1">
      <alignment horizontal="left"/>
    </xf>
    <xf numFmtId="0" fontId="2" fillId="0" borderId="0" xfId="0" applyFont="1" applyAlignment="1">
      <alignment horizontal="center" vertical="center" wrapText="1"/>
    </xf>
    <xf numFmtId="165" fontId="7" fillId="0" borderId="0" xfId="0" applyNumberFormat="1" applyFont="1" applyAlignment="1">
      <alignment horizontal="left" vertical="center"/>
    </xf>
    <xf numFmtId="165" fontId="7" fillId="0" borderId="0" xfId="0" applyNumberFormat="1" applyFont="1" applyAlignment="1">
      <alignment horizontal="left"/>
    </xf>
    <xf numFmtId="0" fontId="7" fillId="0" borderId="0" xfId="0" applyFont="1" applyAlignment="1">
      <alignment vertical="center" wrapText="1" indent="2"/>
    </xf>
    <xf numFmtId="0" fontId="5" fillId="4" borderId="0" xfId="0" applyFont="1" applyFill="1" applyAlignment="1">
      <alignment wrapText="1" indent="2"/>
    </xf>
    <xf numFmtId="164" fontId="6" fillId="4" borderId="3" xfId="0" applyNumberFormat="1" applyFont="1" applyFill="1" applyBorder="1" applyAlignment="1">
      <alignment vertical="center"/>
    </xf>
    <xf numFmtId="164" fontId="5" fillId="4" borderId="0" xfId="0" applyNumberFormat="1" applyFont="1" applyFill="1" applyAlignment="1">
      <alignment vertical="center"/>
    </xf>
    <xf numFmtId="164" fontId="6" fillId="4" borderId="11" xfId="0" applyNumberFormat="1" applyFont="1" applyFill="1" applyBorder="1" applyAlignment="1">
      <alignment vertical="center"/>
    </xf>
    <xf numFmtId="164" fontId="5" fillId="5" borderId="0" xfId="0" applyNumberFormat="1" applyFont="1" applyFill="1" applyAlignment="1">
      <alignment vertical="center"/>
    </xf>
    <xf numFmtId="164" fontId="7" fillId="5" borderId="0" xfId="0" applyNumberFormat="1" applyFont="1" applyFill="1" applyAlignment="1">
      <alignment horizontal="left" vertical="center"/>
    </xf>
    <xf numFmtId="0" fontId="3" fillId="0" borderId="1" xfId="0" applyFont="1" applyBorder="1" applyAlignment="1">
      <alignment horizontal="center" vertical="center"/>
    </xf>
    <xf numFmtId="164" fontId="6" fillId="3" borderId="7" xfId="0" applyNumberFormat="1" applyFont="1" applyFill="1" applyBorder="1" applyAlignment="1">
      <alignment vertical="center"/>
    </xf>
    <xf numFmtId="164" fontId="7" fillId="6" borderId="0" xfId="0" applyNumberFormat="1" applyFont="1" applyFill="1" applyAlignment="1">
      <alignment horizontal="left" vertical="center"/>
    </xf>
    <xf numFmtId="164" fontId="4" fillId="6" borderId="7" xfId="0" applyNumberFormat="1" applyFont="1" applyFill="1" applyBorder="1" applyAlignment="1">
      <alignment horizontal="left" vertical="center"/>
    </xf>
    <xf numFmtId="165" fontId="7" fillId="0" borderId="0" xfId="0" applyNumberFormat="1" applyFont="1" applyAlignment="1">
      <alignment horizontal="left" vertical="center"/>
    </xf>
    <xf numFmtId="165" fontId="4" fillId="0" borderId="0" xfId="0" applyNumberFormat="1" applyFont="1" applyAlignment="1">
      <alignment horizontal="left" vertical="center"/>
    </xf>
    <xf numFmtId="165" fontId="7" fillId="6" borderId="0" xfId="0" applyNumberFormat="1" applyFont="1" applyFill="1" applyAlignment="1">
      <alignment horizontal="left" vertical="center"/>
    </xf>
    <xf numFmtId="165" fontId="6" fillId="3" borderId="7" xfId="0" applyNumberFormat="1" applyFont="1" applyFill="1" applyBorder="1" applyAlignment="1">
      <alignment vertical="center"/>
    </xf>
    <xf numFmtId="165" fontId="4" fillId="6" borderId="0" xfId="0" applyNumberFormat="1" applyFont="1" applyFill="1" applyAlignment="1">
      <alignment horizontal="left" vertical="center"/>
    </xf>
    <xf numFmtId="165" fontId="4" fillId="6" borderId="0" xfId="0" applyNumberFormat="1" applyFont="1" applyFill="1" applyAlignment="1">
      <alignment horizontal="left" vertical="center"/>
    </xf>
    <xf numFmtId="165" fontId="6" fillId="0" borderId="7" xfId="0" applyNumberFormat="1" applyFont="1" applyBorder="1" applyAlignment="1">
      <alignment vertical="center"/>
    </xf>
    <xf numFmtId="165" fontId="4" fillId="0" borderId="0" xfId="0" applyNumberFormat="1" applyFont="1" applyAlignment="1">
      <alignment horizontal="left" vertical="center"/>
    </xf>
    <xf numFmtId="165" fontId="7" fillId="6" borderId="0" xfId="0" applyNumberFormat="1" applyFont="1" applyFill="1" applyAlignment="1">
      <alignment horizontal="left" vertical="center"/>
    </xf>
    <xf numFmtId="164" fontId="4" fillId="0" borderId="0" xfId="0" applyNumberFormat="1" applyFont="1" applyAlignment="1">
      <alignment horizontal="left" vertical="center"/>
    </xf>
    <xf numFmtId="165" fontId="7" fillId="0" borderId="0" xfId="0" applyNumberFormat="1" applyFont="1" applyAlignment="1">
      <alignment horizontal="left"/>
    </xf>
    <xf numFmtId="164" fontId="6" fillId="3" borderId="2" xfId="0" applyNumberFormat="1" applyFont="1" applyFill="1" applyBorder="1" applyAlignment="1">
      <alignment vertical="center"/>
    </xf>
    <xf numFmtId="164" fontId="7" fillId="6" borderId="0" xfId="0" applyNumberFormat="1" applyFont="1" applyFill="1" applyAlignment="1">
      <alignment horizontal="left" vertical="center"/>
    </xf>
    <xf numFmtId="164" fontId="5" fillId="3" borderId="0" xfId="0" applyNumberFormat="1" applyFont="1" applyFill="1" applyAlignment="1">
      <alignment vertical="center"/>
    </xf>
    <xf numFmtId="164" fontId="5" fillId="6" borderId="0" xfId="0" applyNumberFormat="1" applyFont="1" applyFill="1" applyAlignment="1">
      <alignment vertical="center"/>
    </xf>
    <xf numFmtId="172" fontId="6" fillId="0" borderId="3" xfId="0" applyNumberFormat="1" applyFont="1" applyBorder="1" applyAlignment="1">
      <alignment vertical="center"/>
    </xf>
    <xf numFmtId="171" fontId="6" fillId="0" borderId="3" xfId="0" applyNumberFormat="1" applyFont="1" applyBorder="1" applyAlignment="1">
      <alignment vertical="center"/>
    </xf>
    <xf numFmtId="165" fontId="4" fillId="0" borderId="0" xfId="0" applyNumberFormat="1" applyFont="1" applyAlignment="1">
      <alignment vertical="center"/>
    </xf>
    <xf numFmtId="171" fontId="7" fillId="0" borderId="0" xfId="0" applyNumberFormat="1" applyFont="1" applyAlignment="1">
      <alignment horizontal="left"/>
    </xf>
    <xf numFmtId="0" fontId="10" fillId="0" borderId="8" xfId="0" applyFont="1" applyBorder="1" applyAlignment="1">
      <alignment horizontal="center" vertical="center" wrapText="1"/>
    </xf>
    <xf numFmtId="164" fontId="7" fillId="5" borderId="0" xfId="0" applyNumberFormat="1" applyFont="1" applyFill="1" applyAlignment="1">
      <alignment horizontal="left" vertical="center"/>
    </xf>
    <xf numFmtId="165" fontId="7" fillId="5" borderId="0" xfId="0" applyNumberFormat="1" applyFont="1" applyFill="1" applyAlignment="1">
      <alignment horizontal="left" vertical="center"/>
    </xf>
    <xf numFmtId="165" fontId="6" fillId="0" borderId="10" xfId="0" applyNumberFormat="1" applyFont="1" applyBorder="1" applyAlignment="1">
      <alignment vertical="center"/>
    </xf>
    <xf numFmtId="164" fontId="6" fillId="4" borderId="10" xfId="0" applyNumberFormat="1" applyFont="1" applyFill="1" applyBorder="1" applyAlignment="1">
      <alignment vertical="center"/>
    </xf>
    <xf numFmtId="164" fontId="5" fillId="4" borderId="0" xfId="0" applyNumberFormat="1" applyFont="1" applyFill="1" applyAlignment="1">
      <alignment horizontal="left" vertical="center"/>
    </xf>
    <xf numFmtId="164" fontId="6" fillId="0" borderId="10" xfId="0" applyNumberFormat="1" applyFont="1" applyBorder="1" applyAlignment="1">
      <alignment vertical="center"/>
    </xf>
    <xf numFmtId="164" fontId="5" fillId="0" borderId="0" xfId="0" applyNumberFormat="1" applyFont="1" applyAlignment="1">
      <alignment horizontal="left" vertical="center"/>
    </xf>
    <xf numFmtId="164" fontId="6" fillId="4" borderId="13" xfId="0" applyNumberFormat="1" applyFont="1" applyFill="1" applyBorder="1" applyAlignment="1">
      <alignment vertical="center"/>
    </xf>
    <xf numFmtId="0" fontId="9" fillId="0" borderId="0" xfId="0" applyFont="1" applyAlignment="1">
      <alignment horizontal="left" vertical="top"/>
    </xf>
    <xf numFmtId="0" fontId="3" fillId="0" borderId="0" xfId="0" applyFont="1" applyAlignment="1">
      <alignment horizontal="center" wrapText="1"/>
    </xf>
    <xf numFmtId="0" fontId="3" fillId="2" borderId="0" xfId="0" applyFont="1" applyFill="1" applyAlignment="1">
      <alignment horizontal="center" vertical="center" wrapText="1"/>
    </xf>
    <xf numFmtId="164" fontId="4" fillId="4" borderId="0" xfId="0" applyNumberFormat="1" applyFont="1" applyFill="1" applyAlignment="1">
      <alignment vertical="center"/>
    </xf>
    <xf numFmtId="164" fontId="6" fillId="4" borderId="7" xfId="0" applyNumberFormat="1" applyFont="1" applyFill="1" applyBorder="1" applyAlignment="1">
      <alignment vertical="center"/>
    </xf>
    <xf numFmtId="169" fontId="7" fillId="5" borderId="0" xfId="0" applyNumberFormat="1" applyFont="1" applyFill="1" applyAlignment="1">
      <alignment horizontal="left" vertical="center"/>
    </xf>
    <xf numFmtId="169" fontId="6" fillId="4" borderId="7" xfId="0" applyNumberFormat="1" applyFont="1" applyFill="1" applyBorder="1" applyAlignment="1">
      <alignment vertical="center"/>
    </xf>
    <xf numFmtId="169" fontId="4" fillId="4" borderId="0" xfId="0" applyNumberFormat="1" applyFont="1" applyFill="1" applyAlignment="1">
      <alignment vertical="center"/>
    </xf>
    <xf numFmtId="169" fontId="5" fillId="0" borderId="0" xfId="0" applyNumberFormat="1" applyFont="1" applyAlignment="1"/>
    <xf numFmtId="169" fontId="4" fillId="0" borderId="0" xfId="0" applyNumberFormat="1" applyFont="1" applyAlignment="1"/>
    <xf numFmtId="169" fontId="7" fillId="0" borderId="0" xfId="0" applyNumberFormat="1" applyFont="1" applyAlignment="1">
      <alignment horizontal="left" vertical="center"/>
    </xf>
    <xf numFmtId="169" fontId="6" fillId="0" borderId="0" xfId="0" applyNumberFormat="1" applyFont="1" applyAlignment="1">
      <alignment vertical="center"/>
    </xf>
    <xf numFmtId="169" fontId="4" fillId="0" borderId="0" xfId="0" applyNumberFormat="1" applyFont="1" applyAlignment="1">
      <alignment vertical="center"/>
    </xf>
    <xf numFmtId="169" fontId="5" fillId="0" borderId="0" xfId="0" applyNumberFormat="1" applyFont="1" applyAlignment="1"/>
    <xf numFmtId="169" fontId="4" fillId="0" borderId="0" xfId="0" applyNumberFormat="1" applyFont="1" applyAlignment="1"/>
    <xf numFmtId="165" fontId="4" fillId="4" borderId="0" xfId="0" applyNumberFormat="1" applyFont="1" applyFill="1" applyAlignment="1">
      <alignment horizontal="left" vertical="center"/>
    </xf>
    <xf numFmtId="165" fontId="4" fillId="4" borderId="0" xfId="0" applyNumberFormat="1" applyFont="1" applyFill="1" applyAlignment="1">
      <alignment vertical="center"/>
    </xf>
    <xf numFmtId="169" fontId="7" fillId="5" borderId="0" xfId="0" applyNumberFormat="1" applyFont="1" applyFill="1" applyAlignment="1">
      <alignment horizontal="left" vertical="center"/>
    </xf>
    <xf numFmtId="169" fontId="5" fillId="4" borderId="0" xfId="0" applyNumberFormat="1" applyFont="1" applyFill="1" applyAlignment="1">
      <alignment vertical="center"/>
    </xf>
    <xf numFmtId="169" fontId="4" fillId="4" borderId="0" xfId="0" applyNumberFormat="1" applyFont="1" applyFill="1" applyAlignment="1">
      <alignment horizontal="left" vertical="center"/>
    </xf>
    <xf numFmtId="169" fontId="7" fillId="0" borderId="0" xfId="0" applyNumberFormat="1" applyFont="1" applyAlignment="1">
      <alignment horizontal="left"/>
    </xf>
    <xf numFmtId="169" fontId="4" fillId="0" borderId="0" xfId="0" applyNumberFormat="1" applyFont="1" applyAlignment="1">
      <alignment horizontal="left"/>
    </xf>
    <xf numFmtId="169" fontId="5" fillId="0" borderId="0" xfId="0" applyNumberFormat="1" applyFont="1" applyAlignment="1">
      <alignment vertical="center"/>
    </xf>
    <xf numFmtId="169" fontId="4" fillId="0" borderId="0" xfId="0" applyNumberFormat="1" applyFont="1" applyAlignment="1">
      <alignment horizontal="left" vertical="center"/>
    </xf>
    <xf numFmtId="164" fontId="4" fillId="4" borderId="0" xfId="0" applyNumberFormat="1" applyFont="1" applyFill="1" applyAlignment="1">
      <alignment horizontal="left" vertical="center"/>
    </xf>
    <xf numFmtId="164" fontId="4" fillId="4" borderId="0" xfId="0" applyNumberFormat="1" applyFont="1" applyFill="1" applyAlignment="1">
      <alignment vertical="center"/>
    </xf>
    <xf numFmtId="169" fontId="6" fillId="4" borderId="0" xfId="0" applyNumberFormat="1" applyFont="1" applyFill="1" applyAlignment="1">
      <alignment vertical="center"/>
    </xf>
    <xf numFmtId="0" fontId="2" fillId="3" borderId="14" xfId="0" applyFont="1" applyFill="1" applyBorder="1" applyAlignment="1">
      <alignment vertical="center" wrapText="1"/>
    </xf>
    <xf numFmtId="164" fontId="5" fillId="3" borderId="15" xfId="0" applyNumberFormat="1" applyFont="1" applyFill="1" applyBorder="1" applyAlignment="1">
      <alignment vertical="center"/>
    </xf>
    <xf numFmtId="164" fontId="5" fillId="3" borderId="0" xfId="0" applyNumberFormat="1" applyFont="1" applyFill="1" applyAlignment="1">
      <alignment vertical="center"/>
    </xf>
    <xf numFmtId="164" fontId="5" fillId="3" borderId="14" xfId="0" applyNumberFormat="1" applyFont="1" applyFill="1" applyBorder="1" applyAlignment="1">
      <alignment vertical="center"/>
    </xf>
    <xf numFmtId="0" fontId="7" fillId="6" borderId="14" xfId="0" applyFont="1" applyFill="1" applyBorder="1" applyAlignment="1">
      <alignment horizontal="left" vertical="center"/>
    </xf>
    <xf numFmtId="164" fontId="7" fillId="6" borderId="0" xfId="0" applyNumberFormat="1" applyFont="1" applyFill="1" applyAlignment="1">
      <alignment horizontal="left" vertical="center"/>
    </xf>
    <xf numFmtId="0" fontId="5" fillId="0" borderId="16" xfId="0" applyFont="1" applyBorder="1" applyAlignment="1">
      <alignment vertical="center" wrapText="1"/>
    </xf>
    <xf numFmtId="164" fontId="6" fillId="0" borderId="16" xfId="0" applyNumberFormat="1" applyFont="1" applyBorder="1" applyAlignment="1">
      <alignment vertical="center"/>
    </xf>
    <xf numFmtId="164" fontId="5" fillId="0" borderId="0" xfId="0" applyNumberFormat="1" applyFont="1" applyAlignment="1">
      <alignment vertical="center"/>
    </xf>
    <xf numFmtId="165" fontId="5" fillId="3" borderId="0" xfId="0" applyNumberFormat="1" applyFont="1" applyFill="1" applyAlignment="1">
      <alignment vertical="center"/>
    </xf>
    <xf numFmtId="167" fontId="5" fillId="3" borderId="0" xfId="0" applyNumberFormat="1" applyFont="1" applyFill="1" applyAlignment="1">
      <alignment vertical="center"/>
    </xf>
    <xf numFmtId="164" fontId="5" fillId="0" borderId="0" xfId="0" applyNumberFormat="1" applyFont="1" applyAlignment="1">
      <alignment horizontal="left" vertical="center"/>
    </xf>
    <xf numFmtId="173" fontId="6" fillId="3" borderId="2" xfId="0" applyNumberFormat="1" applyFont="1" applyFill="1" applyBorder="1" applyAlignment="1">
      <alignment vertical="center"/>
    </xf>
    <xf numFmtId="173" fontId="5" fillId="3" borderId="0" xfId="0" applyNumberFormat="1" applyFont="1" applyFill="1" applyAlignment="1">
      <alignment vertical="center"/>
    </xf>
    <xf numFmtId="173" fontId="5" fillId="3" borderId="0" xfId="0" applyNumberFormat="1" applyFont="1" applyFill="1" applyAlignment="1">
      <alignment vertical="center"/>
    </xf>
    <xf numFmtId="173" fontId="7" fillId="0" borderId="0" xfId="0" applyNumberFormat="1" applyFont="1" applyAlignment="1">
      <alignment horizontal="left"/>
    </xf>
    <xf numFmtId="173" fontId="7" fillId="0" borderId="0" xfId="0" applyNumberFormat="1" applyFont="1" applyAlignment="1">
      <alignment horizontal="left"/>
    </xf>
    <xf numFmtId="166" fontId="6" fillId="0" borderId="3" xfId="0" applyNumberFormat="1" applyFont="1" applyBorder="1" applyAlignment="1">
      <alignment vertical="center"/>
    </xf>
    <xf numFmtId="166" fontId="7" fillId="0" borderId="0" xfId="0" applyNumberFormat="1" applyFont="1" applyAlignment="1">
      <alignment horizontal="left"/>
    </xf>
    <xf numFmtId="0" fontId="2" fillId="3" borderId="0" xfId="0" applyFont="1" applyFill="1" applyAlignment="1">
      <alignment horizontal="left" vertical="center"/>
    </xf>
    <xf numFmtId="166" fontId="5" fillId="3" borderId="0" xfId="0" applyNumberFormat="1" applyFont="1" applyFill="1" applyAlignment="1">
      <alignment vertical="center"/>
    </xf>
    <xf numFmtId="164" fontId="7" fillId="0" borderId="0" xfId="0" applyNumberFormat="1" applyFont="1" applyAlignment="1">
      <alignment horizontal="left" vertical="center"/>
    </xf>
    <xf numFmtId="166" fontId="2" fillId="3" borderId="0" xfId="0" applyNumberFormat="1" applyFont="1" applyFill="1" applyAlignment="1">
      <alignment vertical="center"/>
    </xf>
    <xf numFmtId="164" fontId="2" fillId="3" borderId="0" xfId="0" applyNumberFormat="1" applyFont="1" applyFill="1" applyAlignment="1">
      <alignment vertical="center"/>
    </xf>
    <xf numFmtId="0" fontId="12" fillId="6" borderId="0" xfId="0" applyFont="1" applyFill="1" applyAlignment="1">
      <alignment horizontal="left" vertical="center"/>
    </xf>
    <xf numFmtId="166" fontId="2" fillId="3" borderId="0" xfId="0" applyNumberFormat="1" applyFont="1" applyFill="1" applyAlignment="1">
      <alignment vertical="center"/>
    </xf>
    <xf numFmtId="166" fontId="7" fillId="0" borderId="0" xfId="0" applyNumberFormat="1" applyFont="1" applyAlignment="1">
      <alignment horizontal="left"/>
    </xf>
    <xf numFmtId="166" fontId="2" fillId="0" borderId="0" xfId="0" applyNumberFormat="1" applyFont="1" applyAlignment="1">
      <alignment vertical="center"/>
    </xf>
    <xf numFmtId="164" fontId="2" fillId="0" borderId="0" xfId="0" applyNumberFormat="1" applyFont="1" applyAlignment="1">
      <alignment vertical="center"/>
    </xf>
    <xf numFmtId="0" fontId="12" fillId="0" borderId="0" xfId="0" applyFont="1" applyAlignment="1">
      <alignment horizontal="left" vertical="center"/>
    </xf>
    <xf numFmtId="166" fontId="2" fillId="0" borderId="0" xfId="0" applyNumberFormat="1" applyFont="1" applyAlignment="1">
      <alignment vertical="center"/>
    </xf>
    <xf numFmtId="167" fontId="6" fillId="0" borderId="6" xfId="0" applyNumberFormat="1" applyFont="1" applyBorder="1" applyAlignment="1">
      <alignment vertical="center"/>
    </xf>
    <xf numFmtId="167" fontId="7" fillId="0" borderId="0" xfId="0" applyNumberFormat="1" applyFont="1" applyAlignment="1">
      <alignment horizontal="left"/>
    </xf>
    <xf numFmtId="0" fontId="5" fillId="3" borderId="0" xfId="0" applyFont="1" applyFill="1" applyAlignment="1">
      <alignment vertical="center" wrapText="1" indent="2"/>
    </xf>
    <xf numFmtId="166" fontId="6" fillId="3" borderId="3" xfId="0" applyNumberFormat="1" applyFont="1" applyFill="1" applyBorder="1" applyAlignment="1">
      <alignment vertical="center"/>
    </xf>
    <xf numFmtId="0" fontId="17" fillId="0" borderId="0" xfId="0" applyFont="1" applyAlignment="1">
      <alignment wrapText="1"/>
    </xf>
    <xf numFmtId="0" fontId="16" fillId="0" borderId="0" xfId="0" applyFont="1" applyAlignment="1">
      <alignment vertical="top"/>
    </xf>
    <xf numFmtId="0" fontId="16" fillId="0" borderId="0" xfId="0" applyFont="1" applyAlignment="1">
      <alignment horizontal="left"/>
    </xf>
    <xf numFmtId="164" fontId="6" fillId="0" borderId="0" xfId="0" applyNumberFormat="1" applyFont="1" applyAlignment="1">
      <alignment horizontal="right" vertical="center"/>
    </xf>
    <xf numFmtId="164" fontId="5" fillId="0" borderId="0" xfId="0" applyNumberFormat="1" applyFont="1" applyAlignment="1">
      <alignment horizontal="right" vertical="center"/>
    </xf>
    <xf numFmtId="0" fontId="7" fillId="0" borderId="0" xfId="0" applyFont="1" applyAlignment="1">
      <alignment horizontal="right" vertical="center"/>
    </xf>
    <xf numFmtId="164" fontId="6" fillId="4" borderId="0" xfId="0" applyNumberFormat="1" applyFont="1" applyFill="1" applyAlignment="1">
      <alignment horizontal="right" vertical="center"/>
    </xf>
    <xf numFmtId="164" fontId="5" fillId="4" borderId="0" xfId="0" applyNumberFormat="1" applyFont="1" applyFill="1" applyAlignment="1">
      <alignment horizontal="right" vertical="center"/>
    </xf>
    <xf numFmtId="169" fontId="6" fillId="4" borderId="0" xfId="0" applyNumberFormat="1" applyFont="1" applyFill="1" applyAlignment="1">
      <alignment horizontal="right" vertical="center"/>
    </xf>
    <xf numFmtId="169" fontId="5" fillId="4" borderId="0" xfId="0" applyNumberFormat="1" applyFont="1" applyFill="1" applyAlignment="1">
      <alignment horizontal="right" vertical="center"/>
    </xf>
    <xf numFmtId="164" fontId="7" fillId="0" borderId="0" xfId="0" applyNumberFormat="1" applyFont="1" applyAlignment="1">
      <alignment horizontal="right" vertical="center"/>
    </xf>
    <xf numFmtId="166" fontId="5" fillId="0" borderId="0" xfId="0" applyNumberFormat="1" applyFont="1" applyAlignment="1">
      <alignment horizontal="right" vertical="center"/>
    </xf>
    <xf numFmtId="166" fontId="6" fillId="4" borderId="0" xfId="0" applyNumberFormat="1" applyFont="1" applyFill="1" applyAlignment="1">
      <alignment horizontal="right" vertical="center"/>
    </xf>
    <xf numFmtId="166" fontId="5" fillId="4" borderId="0" xfId="0" applyNumberFormat="1" applyFont="1" applyFill="1" applyAlignment="1">
      <alignment horizontal="right" vertical="center"/>
    </xf>
    <xf numFmtId="166" fontId="6" fillId="0" borderId="0" xfId="0" applyNumberFormat="1" applyFont="1" applyAlignment="1">
      <alignment horizontal="right" vertical="center"/>
    </xf>
    <xf numFmtId="167" fontId="6" fillId="0" borderId="0" xfId="0" applyNumberFormat="1" applyFont="1" applyAlignment="1">
      <alignment horizontal="right" vertical="center"/>
    </xf>
    <xf numFmtId="167" fontId="5" fillId="0" borderId="0" xfId="0" applyNumberFormat="1" applyFont="1" applyAlignment="1">
      <alignment horizontal="right" vertical="center"/>
    </xf>
    <xf numFmtId="170" fontId="5" fillId="0" borderId="0" xfId="0" applyNumberFormat="1" applyFont="1" applyAlignment="1">
      <alignment horizontal="right" vertical="center"/>
    </xf>
    <xf numFmtId="165" fontId="7" fillId="0" borderId="0" xfId="0" applyNumberFormat="1" applyFont="1" applyAlignment="1">
      <alignment horizontal="right" vertical="center"/>
    </xf>
    <xf numFmtId="165" fontId="5" fillId="0" borderId="0" xfId="0" applyNumberFormat="1" applyFont="1" applyAlignment="1">
      <alignment horizontal="right" vertical="center"/>
    </xf>
    <xf numFmtId="170" fontId="6" fillId="4" borderId="0" xfId="0" applyNumberFormat="1" applyFont="1" applyFill="1" applyAlignment="1">
      <alignment horizontal="right" vertical="center"/>
    </xf>
    <xf numFmtId="170" fontId="5" fillId="4" borderId="0" xfId="0" applyNumberFormat="1" applyFont="1" applyFill="1" applyAlignment="1">
      <alignment horizontal="right" vertical="center"/>
    </xf>
    <xf numFmtId="171" fontId="5" fillId="0" borderId="0" xfId="0" applyNumberFormat="1" applyFont="1" applyAlignment="1">
      <alignment horizontal="right" vertical="center"/>
    </xf>
    <xf numFmtId="171" fontId="6" fillId="4" borderId="0" xfId="0" applyNumberFormat="1" applyFont="1" applyFill="1" applyAlignment="1">
      <alignment horizontal="right" vertical="center"/>
    </xf>
    <xf numFmtId="171" fontId="5" fillId="4" borderId="0" xfId="0" applyNumberFormat="1" applyFont="1" applyFill="1" applyAlignment="1">
      <alignment horizontal="right" vertical="center"/>
    </xf>
    <xf numFmtId="169" fontId="6" fillId="0" borderId="0" xfId="0" applyNumberFormat="1" applyFont="1" applyAlignment="1">
      <alignment horizontal="right" vertical="center"/>
    </xf>
    <xf numFmtId="169" fontId="5" fillId="0" borderId="0" xfId="0" applyNumberFormat="1" applyFont="1" applyAlignment="1">
      <alignment horizontal="right" vertical="center"/>
    </xf>
    <xf numFmtId="0" fontId="5" fillId="0" borderId="0" xfId="0" applyFont="1" applyAlignment="1">
      <alignment vertical="center" wrapText="1" indent="1"/>
    </xf>
    <xf numFmtId="0" fontId="1" fillId="0" borderId="0" xfId="0" applyFont="1" applyAlignment="1">
      <alignment horizontal="center" wrapText="1"/>
    </xf>
    <xf numFmtId="0" fontId="0" fillId="0" borderId="0" xfId="0" applyAlignment="1">
      <alignment wrapText="1"/>
    </xf>
    <xf numFmtId="0" fontId="3" fillId="2" borderId="1" xfId="0" applyFont="1" applyFill="1" applyBorder="1" applyAlignment="1">
      <alignment horizontal="center" vertical="center" wrapText="1"/>
    </xf>
    <xf numFmtId="0" fontId="7" fillId="0" borderId="1" xfId="0" applyFont="1" applyBorder="1" applyAlignment="1">
      <alignment horizontal="left"/>
    </xf>
    <xf numFmtId="0" fontId="9" fillId="0" borderId="0" xfId="0" applyFont="1" applyAlignment="1">
      <alignment vertical="center" wrapText="1"/>
    </xf>
    <xf numFmtId="0" fontId="9" fillId="0" borderId="0" xfId="0" applyFont="1" applyAlignment="1">
      <alignment horizontal="left" vertical="center"/>
    </xf>
    <xf numFmtId="0" fontId="1" fillId="0" borderId="0" xfId="0" applyFont="1" applyAlignment="1">
      <alignment horizontal="center"/>
    </xf>
    <xf numFmtId="0" fontId="7" fillId="2" borderId="1" xfId="0" applyFont="1" applyFill="1" applyBorder="1" applyAlignment="1">
      <alignment horizontal="left"/>
    </xf>
    <xf numFmtId="0" fontId="2" fillId="0" borderId="0" xfId="0" applyFont="1" applyAlignment="1">
      <alignment wrapText="1"/>
    </xf>
    <xf numFmtId="0" fontId="7" fillId="0" borderId="0" xfId="0" applyFont="1" applyAlignment="1">
      <alignment wrapText="1"/>
    </xf>
    <xf numFmtId="0" fontId="11" fillId="0" borderId="0" xfId="0" applyFont="1" applyAlignment="1">
      <alignment vertical="center" wrapText="1"/>
    </xf>
    <xf numFmtId="0" fontId="5" fillId="4" borderId="0" xfId="0" applyFont="1" applyFill="1" applyAlignment="1">
      <alignment vertical="center" wrapText="1"/>
    </xf>
    <xf numFmtId="164" fontId="7" fillId="0" borderId="0" xfId="0" applyNumberFormat="1" applyFont="1" applyAlignment="1">
      <alignment horizontal="left"/>
    </xf>
    <xf numFmtId="0" fontId="5" fillId="0" borderId="0" xfId="0" applyFont="1" applyAlignment="1">
      <alignment vertical="center" wrapText="1"/>
    </xf>
    <xf numFmtId="165" fontId="7" fillId="3" borderId="0" xfId="0" applyNumberFormat="1" applyFont="1" applyFill="1" applyAlignment="1">
      <alignment horizontal="left"/>
    </xf>
    <xf numFmtId="165" fontId="7" fillId="0" borderId="0" xfId="0" applyNumberFormat="1" applyFont="1" applyAlignment="1">
      <alignment horizontal="left"/>
    </xf>
    <xf numFmtId="164" fontId="7" fillId="3" borderId="0" xfId="0" applyNumberFormat="1" applyFont="1" applyFill="1" applyAlignment="1">
      <alignment horizontal="left"/>
    </xf>
    <xf numFmtId="0" fontId="5" fillId="4" borderId="0" xfId="0" applyFont="1" applyFill="1" applyAlignment="1">
      <alignment vertical="center" wrapText="1" indent="2"/>
    </xf>
    <xf numFmtId="0" fontId="3" fillId="0" borderId="0" xfId="0" applyFont="1" applyAlignment="1">
      <alignment horizontal="center" vertical="center" wrapText="1"/>
    </xf>
    <xf numFmtId="0" fontId="7" fillId="2" borderId="0" xfId="0" applyFont="1" applyFill="1" applyAlignment="1">
      <alignment horizontal="left" wrapText="1"/>
    </xf>
    <xf numFmtId="0" fontId="3" fillId="2" borderId="8" xfId="0" applyFont="1" applyFill="1" applyBorder="1" applyAlignment="1">
      <alignment horizontal="center" vertical="center" wrapText="1"/>
    </xf>
    <xf numFmtId="0" fontId="3" fillId="0" borderId="8" xfId="0" applyFont="1" applyBorder="1" applyAlignment="1">
      <alignment horizontal="center" wrapText="1"/>
    </xf>
    <xf numFmtId="0" fontId="7" fillId="0" borderId="8" xfId="0" applyFont="1" applyBorder="1" applyAlignment="1">
      <alignment horizontal="left" wrapText="1"/>
    </xf>
    <xf numFmtId="0" fontId="7" fillId="0" borderId="8" xfId="0" applyFont="1" applyBorder="1" applyAlignment="1">
      <alignment horizontal="left"/>
    </xf>
    <xf numFmtId="0" fontId="3" fillId="0" borderId="0" xfId="0" applyFont="1" applyAlignment="1">
      <alignment horizontal="center" wrapText="1"/>
    </xf>
    <xf numFmtId="0" fontId="2" fillId="0" borderId="0" xfId="0" applyFont="1" applyAlignment="1">
      <alignment vertical="center" wrapText="1"/>
    </xf>
    <xf numFmtId="0" fontId="3" fillId="2" borderId="0" xfId="0" applyFont="1" applyFill="1" applyAlignment="1">
      <alignment horizontal="center" wrapText="1"/>
    </xf>
    <xf numFmtId="0" fontId="5" fillId="3" borderId="0" xfId="0" applyFont="1" applyFill="1" applyAlignment="1">
      <alignment vertical="center" wrapText="1"/>
    </xf>
    <xf numFmtId="0" fontId="7" fillId="0" borderId="0" xfId="0" applyFont="1" applyAlignment="1">
      <alignment horizontal="left"/>
    </xf>
    <xf numFmtId="0" fontId="5" fillId="0" borderId="0" xfId="0" applyFont="1" applyAlignment="1">
      <alignment vertical="center" wrapText="1" indent="2"/>
    </xf>
    <xf numFmtId="171" fontId="7" fillId="5" borderId="0" xfId="0" applyNumberFormat="1" applyFont="1" applyFill="1" applyAlignment="1">
      <alignment horizontal="left"/>
    </xf>
    <xf numFmtId="164" fontId="7" fillId="5" borderId="0" xfId="0" applyNumberFormat="1" applyFont="1" applyFill="1" applyAlignment="1">
      <alignment horizontal="left"/>
    </xf>
    <xf numFmtId="165" fontId="7" fillId="4" borderId="0" xfId="0" applyNumberFormat="1" applyFont="1" applyFill="1" applyAlignment="1">
      <alignment horizontal="left"/>
    </xf>
    <xf numFmtId="165" fontId="7" fillId="5" borderId="0" xfId="0" applyNumberFormat="1" applyFont="1" applyFill="1" applyAlignment="1">
      <alignment horizontal="left"/>
    </xf>
    <xf numFmtId="0" fontId="2" fillId="7" borderId="0" xfId="0" applyFont="1" applyFill="1" applyAlignment="1">
      <alignment wrapText="1"/>
    </xf>
    <xf numFmtId="0" fontId="7" fillId="5" borderId="0" xfId="0" applyFont="1" applyFill="1" applyAlignment="1">
      <alignment horizontal="left"/>
    </xf>
    <xf numFmtId="0" fontId="16" fillId="0" borderId="0" xfId="0" applyFont="1" applyAlignment="1">
      <alignment horizontal="left" vertical="top"/>
    </xf>
    <xf numFmtId="0" fontId="17" fillId="0" borderId="0" xfId="0" applyFont="1" applyAlignment="1">
      <alignment wrapText="1"/>
    </xf>
    <xf numFmtId="0" fontId="16" fillId="0" borderId="0" xfId="0" applyFont="1" applyAlignment="1">
      <alignment vertical="top" wrapText="1"/>
    </xf>
    <xf numFmtId="0" fontId="9" fillId="0" borderId="0" xfId="0" applyFont="1" applyAlignment="1">
      <alignment horizontal="left"/>
    </xf>
    <xf numFmtId="0" fontId="17" fillId="0" borderId="0" xfId="0" applyFont="1" applyAlignment="1">
      <alignment horizontal="left"/>
    </xf>
    <xf numFmtId="0" fontId="16" fillId="0" borderId="0" xfId="0" applyFont="1" applyAlignment="1">
      <alignment horizontal="left"/>
    </xf>
    <xf numFmtId="0" fontId="1" fillId="0" borderId="0" xfId="0" applyFont="1" applyAlignment="1">
      <alignment horizontal="center" vertical="center" wrapText="1"/>
    </xf>
    <xf numFmtId="0" fontId="16"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716712</xdr:colOff>
      <xdr:row>54</xdr:row>
      <xdr:rowOff>0</xdr:rowOff>
    </xdr:to>
    <xdr:pic>
      <xdr:nvPicPr>
        <xdr:cNvPr id="3" name="Picture 2">
          <a:extLst>
            <a:ext uri="{FF2B5EF4-FFF2-40B4-BE49-F238E27FC236}">
              <a16:creationId xmlns:a16="http://schemas.microsoft.com/office/drawing/2014/main" id="{41EF5D5F-FE6C-45F7-A21B-7CA052A7A9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650912" cy="10287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00"/>
  <sheetViews>
    <sheetView tabSelected="1" workbookViewId="0"/>
  </sheetViews>
  <sheetFormatPr defaultColWidth="21.44140625" defaultRowHeight="13.2" x14ac:dyDescent="0.25"/>
  <cols>
    <col min="1" max="8" width="15.109375" customWidth="1"/>
    <col min="9" max="9" width="13" customWidth="1"/>
    <col min="10" max="26" width="15.109375" customWidth="1"/>
  </cols>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sheetData>
  <printOptions horizontalCentered="1" verticalCentered="1"/>
  <pageMargins left="0" right="0" top="0" bottom="0" header="0.3" footer="0.3"/>
  <pageSetup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6"/>
  <sheetViews>
    <sheetView workbookViewId="0">
      <selection sqref="A1:D1"/>
    </sheetView>
  </sheetViews>
  <sheetFormatPr defaultColWidth="21.44140625" defaultRowHeight="13.2" x14ac:dyDescent="0.25"/>
  <cols>
    <col min="1" max="1" width="103.33203125" customWidth="1"/>
    <col min="3" max="3" width="0.77734375" customWidth="1"/>
  </cols>
  <sheetData>
    <row r="1" spans="1:4" ht="15" customHeight="1" x14ac:dyDescent="0.25">
      <c r="A1" s="303" t="s">
        <v>0</v>
      </c>
      <c r="B1" s="304"/>
      <c r="C1" s="304"/>
      <c r="D1" s="304"/>
    </row>
    <row r="2" spans="1:4" ht="15" customHeight="1" x14ac:dyDescent="0.25">
      <c r="A2" s="303" t="s">
        <v>1</v>
      </c>
      <c r="B2" s="304"/>
      <c r="C2" s="304"/>
      <c r="D2" s="304"/>
    </row>
    <row r="3" spans="1:4" ht="14.1" customHeight="1" x14ac:dyDescent="0.25">
      <c r="A3" s="303" t="s">
        <v>2</v>
      </c>
      <c r="B3" s="304"/>
      <c r="C3" s="304"/>
      <c r="D3" s="304"/>
    </row>
    <row r="4" spans="1:4" ht="12" customHeight="1" x14ac:dyDescent="0.25"/>
    <row r="5" spans="1:4" ht="21" customHeight="1" x14ac:dyDescent="0.25">
      <c r="A5" s="1" t="s">
        <v>3</v>
      </c>
      <c r="B5" s="2" t="s">
        <v>4</v>
      </c>
      <c r="C5" s="3"/>
      <c r="D5" s="2" t="s">
        <v>5</v>
      </c>
    </row>
    <row r="6" spans="1:4" ht="12.9" customHeight="1" x14ac:dyDescent="0.25">
      <c r="A6" s="4" t="s">
        <v>6</v>
      </c>
      <c r="B6" s="5"/>
      <c r="C6" s="5"/>
      <c r="D6" s="5"/>
    </row>
    <row r="7" spans="1:4" ht="12.9" customHeight="1" x14ac:dyDescent="0.25">
      <c r="A7" s="6" t="s">
        <v>7</v>
      </c>
      <c r="B7" s="7"/>
      <c r="C7" s="7"/>
      <c r="D7" s="7"/>
    </row>
    <row r="8" spans="1:4" ht="12.9" customHeight="1" x14ac:dyDescent="0.25">
      <c r="A8" s="8" t="s">
        <v>8</v>
      </c>
      <c r="B8" s="9">
        <v>215</v>
      </c>
      <c r="C8" s="10"/>
      <c r="D8" s="9">
        <v>1219</v>
      </c>
    </row>
    <row r="9" spans="1:4" ht="12.9" customHeight="1" x14ac:dyDescent="0.25">
      <c r="A9" s="11" t="s">
        <v>9</v>
      </c>
      <c r="B9" s="12">
        <v>1630</v>
      </c>
      <c r="C9" s="13"/>
      <c r="D9" s="12">
        <v>1915</v>
      </c>
    </row>
    <row r="10" spans="1:4" ht="12.9" customHeight="1" x14ac:dyDescent="0.25">
      <c r="A10" s="8" t="s">
        <v>10</v>
      </c>
      <c r="B10" s="14">
        <v>2308</v>
      </c>
      <c r="C10" s="10"/>
      <c r="D10" s="14">
        <v>2290</v>
      </c>
    </row>
    <row r="11" spans="1:4" ht="12.9" customHeight="1" x14ac:dyDescent="0.25">
      <c r="A11" s="11" t="s">
        <v>11</v>
      </c>
      <c r="B11" s="12">
        <v>11</v>
      </c>
      <c r="C11" s="13"/>
      <c r="D11" s="12">
        <v>22</v>
      </c>
    </row>
    <row r="12" spans="1:4" ht="12.9" customHeight="1" x14ac:dyDescent="0.25">
      <c r="A12" s="8" t="s">
        <v>12</v>
      </c>
      <c r="B12" s="14">
        <v>998</v>
      </c>
      <c r="C12" s="10"/>
      <c r="D12" s="14">
        <v>1566</v>
      </c>
    </row>
    <row r="13" spans="1:4" ht="12.9" customHeight="1" x14ac:dyDescent="0.25">
      <c r="A13" s="11" t="s">
        <v>13</v>
      </c>
      <c r="B13" s="12">
        <v>1929</v>
      </c>
      <c r="C13" s="13"/>
      <c r="D13" s="12">
        <v>1903</v>
      </c>
    </row>
    <row r="14" spans="1:4" ht="12.9" customHeight="1" x14ac:dyDescent="0.25">
      <c r="A14" s="15" t="s">
        <v>14</v>
      </c>
      <c r="B14" s="16">
        <v>7091</v>
      </c>
      <c r="C14" s="10"/>
      <c r="D14" s="16">
        <v>8915</v>
      </c>
    </row>
    <row r="15" spans="1:4" ht="12.9" customHeight="1" x14ac:dyDescent="0.25">
      <c r="A15" s="6" t="s">
        <v>15</v>
      </c>
      <c r="B15" s="12">
        <v>22375</v>
      </c>
      <c r="C15" s="13"/>
      <c r="D15" s="12">
        <v>22196</v>
      </c>
    </row>
    <row r="16" spans="1:4" ht="12.9" customHeight="1" x14ac:dyDescent="0.25">
      <c r="A16" s="17" t="s">
        <v>16</v>
      </c>
      <c r="B16" s="14">
        <v>1901</v>
      </c>
      <c r="C16" s="10"/>
      <c r="D16" s="14">
        <v>1683</v>
      </c>
    </row>
    <row r="17" spans="1:4" ht="12.9" customHeight="1" x14ac:dyDescent="0.25">
      <c r="A17" s="6" t="s">
        <v>17</v>
      </c>
      <c r="B17" s="12">
        <v>35532</v>
      </c>
      <c r="C17" s="13"/>
      <c r="D17" s="12">
        <v>35366</v>
      </c>
    </row>
    <row r="18" spans="1:4" ht="12.9" customHeight="1" x14ac:dyDescent="0.25">
      <c r="A18" s="17" t="s">
        <v>18</v>
      </c>
      <c r="B18" s="14">
        <v>260</v>
      </c>
      <c r="C18" s="10"/>
      <c r="D18" s="14">
        <v>217</v>
      </c>
    </row>
    <row r="19" spans="1:4" ht="12.9" customHeight="1" x14ac:dyDescent="0.25">
      <c r="A19" s="6" t="s">
        <v>19</v>
      </c>
      <c r="B19" s="12">
        <v>1222</v>
      </c>
      <c r="C19" s="13"/>
      <c r="D19" s="12">
        <v>1274</v>
      </c>
    </row>
    <row r="20" spans="1:4" ht="12.9" customHeight="1" x14ac:dyDescent="0.25">
      <c r="A20" s="17" t="s">
        <v>20</v>
      </c>
      <c r="B20" s="14">
        <v>1311</v>
      </c>
      <c r="C20" s="10"/>
      <c r="D20" s="14">
        <v>912</v>
      </c>
    </row>
    <row r="21" spans="1:4" ht="12.9" customHeight="1" x14ac:dyDescent="0.25">
      <c r="A21" s="18" t="s">
        <v>21</v>
      </c>
      <c r="B21" s="19">
        <v>69692</v>
      </c>
      <c r="C21" s="7"/>
      <c r="D21" s="19">
        <v>70563</v>
      </c>
    </row>
    <row r="22" spans="1:4" ht="12.9" customHeight="1" x14ac:dyDescent="0.25">
      <c r="A22" s="4" t="s">
        <v>22</v>
      </c>
      <c r="B22" s="20"/>
      <c r="C22" s="10"/>
      <c r="D22" s="20"/>
    </row>
    <row r="23" spans="1:4" ht="12.9" customHeight="1" x14ac:dyDescent="0.25">
      <c r="A23" s="6" t="s">
        <v>23</v>
      </c>
      <c r="B23" s="21"/>
      <c r="C23" s="13"/>
      <c r="D23" s="21"/>
    </row>
    <row r="24" spans="1:4" ht="12.9" customHeight="1" x14ac:dyDescent="0.25">
      <c r="A24" s="8" t="s">
        <v>24</v>
      </c>
      <c r="B24" s="9">
        <v>6686</v>
      </c>
      <c r="C24" s="10"/>
      <c r="D24" s="9">
        <v>8528</v>
      </c>
    </row>
    <row r="25" spans="1:4" ht="12.9" customHeight="1" x14ac:dyDescent="0.25">
      <c r="A25" s="11" t="s">
        <v>25</v>
      </c>
      <c r="B25" s="12">
        <v>190</v>
      </c>
      <c r="C25" s="13"/>
      <c r="D25" s="12">
        <v>182</v>
      </c>
    </row>
    <row r="26" spans="1:4" ht="12.9" customHeight="1" x14ac:dyDescent="0.25">
      <c r="A26" s="8" t="s">
        <v>26</v>
      </c>
      <c r="B26" s="14">
        <v>1004</v>
      </c>
      <c r="C26" s="10"/>
      <c r="D26" s="14">
        <v>1612</v>
      </c>
    </row>
    <row r="27" spans="1:4" ht="12.9" customHeight="1" x14ac:dyDescent="0.25">
      <c r="A27" s="11" t="s">
        <v>27</v>
      </c>
      <c r="B27" s="12">
        <v>320</v>
      </c>
      <c r="C27" s="22"/>
      <c r="D27" s="12">
        <v>0</v>
      </c>
    </row>
    <row r="28" spans="1:4" ht="12.9" customHeight="1" x14ac:dyDescent="0.25">
      <c r="A28" s="8" t="s">
        <v>28</v>
      </c>
      <c r="B28" s="14">
        <v>722</v>
      </c>
      <c r="C28" s="10"/>
      <c r="D28" s="14">
        <v>779</v>
      </c>
    </row>
    <row r="29" spans="1:4" ht="12.9" customHeight="1" x14ac:dyDescent="0.25">
      <c r="A29" s="11" t="s">
        <v>29</v>
      </c>
      <c r="B29" s="12">
        <v>359</v>
      </c>
      <c r="C29" s="13"/>
      <c r="D29" s="12">
        <v>414</v>
      </c>
    </row>
    <row r="30" spans="1:4" ht="12.9" customHeight="1" x14ac:dyDescent="0.25">
      <c r="A30" s="15" t="s">
        <v>30</v>
      </c>
      <c r="B30" s="16">
        <v>9281</v>
      </c>
      <c r="C30" s="10"/>
      <c r="D30" s="16">
        <v>11515</v>
      </c>
    </row>
    <row r="31" spans="1:4" ht="12.9" customHeight="1" x14ac:dyDescent="0.25">
      <c r="A31" s="6" t="s">
        <v>31</v>
      </c>
      <c r="B31" s="12">
        <v>12065</v>
      </c>
      <c r="C31" s="13"/>
      <c r="D31" s="12">
        <v>12121</v>
      </c>
    </row>
    <row r="32" spans="1:4" ht="12.9" customHeight="1" x14ac:dyDescent="0.25">
      <c r="A32" s="17" t="s">
        <v>32</v>
      </c>
      <c r="B32" s="14">
        <v>14581</v>
      </c>
      <c r="C32" s="10"/>
      <c r="D32" s="14">
        <v>14586</v>
      </c>
    </row>
    <row r="33" spans="1:4" ht="12.9" customHeight="1" x14ac:dyDescent="0.25">
      <c r="A33" s="6" t="s">
        <v>33</v>
      </c>
      <c r="B33" s="12">
        <v>2574</v>
      </c>
      <c r="C33" s="13"/>
      <c r="D33" s="12">
        <v>2590</v>
      </c>
    </row>
    <row r="34" spans="1:4" ht="12.9" customHeight="1" x14ac:dyDescent="0.25">
      <c r="A34" s="17" t="s">
        <v>34</v>
      </c>
      <c r="B34" s="14">
        <v>4087</v>
      </c>
      <c r="C34" s="10"/>
      <c r="D34" s="14">
        <v>3537</v>
      </c>
    </row>
    <row r="35" spans="1:4" ht="12.9" customHeight="1" x14ac:dyDescent="0.25">
      <c r="A35" s="6" t="s">
        <v>35</v>
      </c>
      <c r="B35" s="12">
        <v>2746</v>
      </c>
      <c r="C35" s="7"/>
      <c r="D35" s="12">
        <v>2720</v>
      </c>
    </row>
    <row r="36" spans="1:4" ht="12.9" customHeight="1" x14ac:dyDescent="0.25">
      <c r="A36" s="17" t="s">
        <v>36</v>
      </c>
      <c r="B36" s="14">
        <v>968</v>
      </c>
      <c r="C36" s="10"/>
      <c r="D36" s="14">
        <v>935</v>
      </c>
    </row>
    <row r="37" spans="1:4" ht="12.9" customHeight="1" x14ac:dyDescent="0.25">
      <c r="A37" s="18" t="s">
        <v>37</v>
      </c>
      <c r="B37" s="23">
        <v>37021</v>
      </c>
      <c r="C37" s="13"/>
      <c r="D37" s="23">
        <v>36489</v>
      </c>
    </row>
    <row r="38" spans="1:4" ht="12.9" customHeight="1" x14ac:dyDescent="0.25">
      <c r="A38" s="17" t="s">
        <v>38</v>
      </c>
      <c r="B38" s="24"/>
      <c r="C38" s="5"/>
      <c r="D38" s="24"/>
    </row>
    <row r="39" spans="1:4" ht="12.9" customHeight="1" x14ac:dyDescent="0.25">
      <c r="A39" s="6" t="s">
        <v>39</v>
      </c>
      <c r="B39" s="25"/>
      <c r="C39" s="13"/>
      <c r="D39" s="25"/>
    </row>
    <row r="40" spans="1:4" ht="21" customHeight="1" x14ac:dyDescent="0.25">
      <c r="A40" s="8" t="s">
        <v>40</v>
      </c>
      <c r="B40" s="14">
        <v>0</v>
      </c>
      <c r="C40" s="10"/>
      <c r="D40" s="14">
        <v>0</v>
      </c>
    </row>
    <row r="41" spans="1:4" ht="12.9" customHeight="1" x14ac:dyDescent="0.25">
      <c r="A41" s="11" t="s">
        <v>41</v>
      </c>
      <c r="B41" s="12">
        <v>37786</v>
      </c>
      <c r="C41" s="13"/>
      <c r="D41" s="12">
        <v>38629</v>
      </c>
    </row>
    <row r="42" spans="1:4" ht="12.9" customHeight="1" x14ac:dyDescent="0.25">
      <c r="A42" s="8" t="s">
        <v>42</v>
      </c>
      <c r="B42" s="14">
        <v>-7</v>
      </c>
      <c r="C42" s="5"/>
      <c r="D42" s="14">
        <v>-4</v>
      </c>
    </row>
    <row r="43" spans="1:4" ht="12.9" customHeight="1" x14ac:dyDescent="0.25">
      <c r="A43" s="11" t="s">
        <v>43</v>
      </c>
      <c r="B43" s="12">
        <v>0</v>
      </c>
      <c r="C43" s="7"/>
      <c r="D43" s="12">
        <v>8</v>
      </c>
    </row>
    <row r="44" spans="1:4" ht="12.9" customHeight="1" x14ac:dyDescent="0.25">
      <c r="A44" s="8" t="s">
        <v>44</v>
      </c>
      <c r="B44" s="26">
        <v>-14389</v>
      </c>
      <c r="C44" s="5"/>
      <c r="D44" s="26">
        <v>-16074</v>
      </c>
    </row>
    <row r="45" spans="1:4" ht="12.9" customHeight="1" x14ac:dyDescent="0.25">
      <c r="A45" s="18" t="s">
        <v>45</v>
      </c>
      <c r="B45" s="23">
        <v>23390</v>
      </c>
      <c r="C45" s="7"/>
      <c r="D45" s="23">
        <v>22559</v>
      </c>
    </row>
    <row r="46" spans="1:4" ht="12.9" customHeight="1" x14ac:dyDescent="0.25">
      <c r="A46" s="15" t="s">
        <v>46</v>
      </c>
      <c r="B46" s="27">
        <v>69692</v>
      </c>
      <c r="C46" s="5"/>
      <c r="D46" s="27">
        <v>70563</v>
      </c>
    </row>
  </sheetData>
  <mergeCells count="3">
    <mergeCell ref="A1:D1"/>
    <mergeCell ref="A2:D2"/>
    <mergeCell ref="A3:D3"/>
  </mergeCells>
  <pageMargins left="0" right="0" top="0" bottom="0" header="0.3" footer="0.3"/>
  <pageSetup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6"/>
  <sheetViews>
    <sheetView workbookViewId="0">
      <selection sqref="A1:J1"/>
    </sheetView>
  </sheetViews>
  <sheetFormatPr defaultColWidth="21.44140625" defaultRowHeight="13.2" x14ac:dyDescent="0.25"/>
  <cols>
    <col min="1" max="1" width="70.6640625" customWidth="1"/>
    <col min="2" max="2" width="14.33203125" customWidth="1"/>
    <col min="3" max="3" width="0.77734375" customWidth="1"/>
    <col min="4" max="4" width="14.33203125" customWidth="1"/>
    <col min="5" max="5" width="0.77734375" customWidth="1"/>
    <col min="6" max="6" width="14.33203125" customWidth="1"/>
    <col min="7" max="7" width="1.33203125" customWidth="1"/>
    <col min="8" max="8" width="14.33203125" customWidth="1"/>
    <col min="9" max="9" width="1.109375" customWidth="1"/>
    <col min="10" max="10" width="14.33203125" customWidth="1"/>
  </cols>
  <sheetData>
    <row r="1" spans="1:10" ht="15" customHeight="1" x14ac:dyDescent="0.25">
      <c r="A1" s="303" t="s">
        <v>0</v>
      </c>
      <c r="B1" s="304"/>
      <c r="C1" s="304"/>
      <c r="D1" s="304"/>
      <c r="E1" s="304"/>
      <c r="F1" s="304"/>
      <c r="G1" s="304"/>
      <c r="H1" s="304"/>
      <c r="I1" s="304"/>
      <c r="J1" s="304"/>
    </row>
    <row r="2" spans="1:10" ht="15" customHeight="1" x14ac:dyDescent="0.25">
      <c r="A2" s="303" t="s">
        <v>47</v>
      </c>
      <c r="B2" s="304"/>
      <c r="C2" s="304"/>
      <c r="D2" s="304"/>
      <c r="E2" s="304"/>
      <c r="F2" s="304"/>
      <c r="G2" s="304"/>
      <c r="H2" s="304"/>
      <c r="I2" s="304"/>
      <c r="J2" s="304"/>
    </row>
    <row r="3" spans="1:10" ht="15" customHeight="1" x14ac:dyDescent="0.25">
      <c r="A3" s="303" t="s">
        <v>2</v>
      </c>
      <c r="B3" s="304"/>
      <c r="C3" s="304"/>
      <c r="D3" s="304"/>
      <c r="E3" s="304"/>
      <c r="F3" s="304"/>
      <c r="G3" s="304"/>
      <c r="H3" s="304"/>
      <c r="I3" s="304"/>
      <c r="J3" s="304"/>
    </row>
    <row r="4" spans="1:10" ht="15" customHeight="1" x14ac:dyDescent="0.25"/>
    <row r="5" spans="1:10" ht="12.9" customHeight="1" x14ac:dyDescent="0.25">
      <c r="A5" s="28"/>
      <c r="B5" s="305" t="s">
        <v>48</v>
      </c>
      <c r="C5" s="306"/>
      <c r="D5" s="306"/>
      <c r="E5" s="306"/>
      <c r="F5" s="306"/>
      <c r="G5" s="29"/>
      <c r="H5" s="305" t="s">
        <v>49</v>
      </c>
      <c r="I5" s="304"/>
      <c r="J5" s="304"/>
    </row>
    <row r="6" spans="1:10" ht="21" customHeight="1" x14ac:dyDescent="0.25">
      <c r="A6" s="1" t="s">
        <v>3</v>
      </c>
      <c r="B6" s="30" t="s">
        <v>4</v>
      </c>
      <c r="C6" s="31" t="s">
        <v>50</v>
      </c>
      <c r="D6" s="30" t="s">
        <v>51</v>
      </c>
      <c r="E6" s="3"/>
      <c r="F6" s="30" t="s">
        <v>52</v>
      </c>
      <c r="G6" s="29"/>
      <c r="H6" s="30" t="s">
        <v>53</v>
      </c>
      <c r="I6" s="29"/>
      <c r="J6" s="30" t="s">
        <v>54</v>
      </c>
    </row>
    <row r="7" spans="1:10" ht="12.9" customHeight="1" x14ac:dyDescent="0.25">
      <c r="A7" s="32" t="s">
        <v>55</v>
      </c>
      <c r="B7" s="33"/>
      <c r="C7" s="33"/>
      <c r="D7" s="33"/>
      <c r="E7" s="34"/>
      <c r="F7" s="34"/>
      <c r="G7" s="35"/>
      <c r="H7" s="35"/>
      <c r="I7" s="35"/>
      <c r="J7" s="35"/>
    </row>
    <row r="8" spans="1:10" ht="12.9" customHeight="1" x14ac:dyDescent="0.25">
      <c r="A8" s="6" t="s">
        <v>56</v>
      </c>
      <c r="B8" s="36">
        <v>5164</v>
      </c>
      <c r="C8" s="37"/>
      <c r="D8" s="36">
        <v>5070</v>
      </c>
      <c r="E8" s="7"/>
      <c r="F8" s="36">
        <v>4820</v>
      </c>
      <c r="G8" s="29"/>
      <c r="H8" s="36">
        <v>10234</v>
      </c>
      <c r="I8" s="29"/>
      <c r="J8" s="36">
        <v>9545</v>
      </c>
    </row>
    <row r="9" spans="1:10" ht="12.9" customHeight="1" x14ac:dyDescent="0.25">
      <c r="A9" s="38" t="s">
        <v>57</v>
      </c>
      <c r="B9" s="39">
        <v>2402</v>
      </c>
      <c r="C9" s="40"/>
      <c r="D9" s="39">
        <v>2402</v>
      </c>
      <c r="E9" s="34"/>
      <c r="F9" s="39">
        <v>2334</v>
      </c>
      <c r="G9" s="35"/>
      <c r="H9" s="39">
        <v>4804</v>
      </c>
      <c r="I9" s="35"/>
      <c r="J9" s="39">
        <v>4633</v>
      </c>
    </row>
    <row r="10" spans="1:10" ht="12.9" customHeight="1" x14ac:dyDescent="0.25">
      <c r="A10" s="6" t="s">
        <v>58</v>
      </c>
      <c r="B10" s="12">
        <v>275</v>
      </c>
      <c r="C10" s="41"/>
      <c r="D10" s="12">
        <v>266</v>
      </c>
      <c r="E10" s="7"/>
      <c r="F10" s="12">
        <v>234</v>
      </c>
      <c r="G10" s="29"/>
      <c r="H10" s="12">
        <v>541</v>
      </c>
      <c r="I10" s="29"/>
      <c r="J10" s="12">
        <v>504</v>
      </c>
    </row>
    <row r="11" spans="1:10" ht="12.9" customHeight="1" x14ac:dyDescent="0.25">
      <c r="A11" s="38" t="s">
        <v>59</v>
      </c>
      <c r="B11" s="39">
        <v>90</v>
      </c>
      <c r="C11" s="40"/>
      <c r="D11" s="39">
        <v>68</v>
      </c>
      <c r="E11" s="34"/>
      <c r="F11" s="39">
        <v>57</v>
      </c>
      <c r="G11" s="35"/>
      <c r="H11" s="39">
        <v>158</v>
      </c>
      <c r="I11" s="35"/>
      <c r="J11" s="39">
        <v>92</v>
      </c>
    </row>
    <row r="12" spans="1:10" ht="12.9" customHeight="1" x14ac:dyDescent="0.25">
      <c r="A12" s="11" t="s">
        <v>60</v>
      </c>
      <c r="B12" s="42">
        <v>7931</v>
      </c>
      <c r="C12" s="41"/>
      <c r="D12" s="42">
        <v>7806</v>
      </c>
      <c r="E12" s="7"/>
      <c r="F12" s="42">
        <v>7445</v>
      </c>
      <c r="G12" s="29"/>
      <c r="H12" s="42">
        <v>15737</v>
      </c>
      <c r="I12" s="29"/>
      <c r="J12" s="42">
        <v>14774</v>
      </c>
    </row>
    <row r="13" spans="1:10" ht="12.9" customHeight="1" x14ac:dyDescent="0.25">
      <c r="A13" s="38" t="s">
        <v>61</v>
      </c>
      <c r="B13" s="39">
        <v>2325</v>
      </c>
      <c r="C13" s="40"/>
      <c r="D13" s="39">
        <v>2353</v>
      </c>
      <c r="E13" s="34"/>
      <c r="F13" s="39">
        <v>2506</v>
      </c>
      <c r="G13" s="35"/>
      <c r="H13" s="39">
        <v>4678</v>
      </c>
      <c r="I13" s="35"/>
      <c r="J13" s="39">
        <v>4549</v>
      </c>
    </row>
    <row r="14" spans="1:10" ht="12.9" customHeight="1" x14ac:dyDescent="0.25">
      <c r="A14" s="6" t="s">
        <v>62</v>
      </c>
      <c r="B14" s="12">
        <v>315</v>
      </c>
      <c r="C14" s="41"/>
      <c r="D14" s="12">
        <v>296</v>
      </c>
      <c r="E14" s="7"/>
      <c r="F14" s="43">
        <v>262</v>
      </c>
      <c r="G14" s="29"/>
      <c r="H14" s="43">
        <v>611</v>
      </c>
      <c r="I14" s="29"/>
      <c r="J14" s="43">
        <v>503</v>
      </c>
    </row>
    <row r="15" spans="1:10" ht="12.9" customHeight="1" x14ac:dyDescent="0.25">
      <c r="A15" s="44" t="s">
        <v>63</v>
      </c>
      <c r="B15" s="45">
        <v>10571</v>
      </c>
      <c r="C15" s="40"/>
      <c r="D15" s="45">
        <v>10455</v>
      </c>
      <c r="E15" s="34"/>
      <c r="F15" s="45">
        <v>10213</v>
      </c>
      <c r="G15" s="35"/>
      <c r="H15" s="45">
        <v>21026</v>
      </c>
      <c r="I15" s="35"/>
      <c r="J15" s="45">
        <v>19826</v>
      </c>
    </row>
    <row r="16" spans="1:10" ht="12.9" customHeight="1" x14ac:dyDescent="0.25">
      <c r="A16" s="46" t="s">
        <v>64</v>
      </c>
      <c r="B16" s="13"/>
      <c r="C16" s="13"/>
      <c r="D16" s="13"/>
      <c r="E16" s="7"/>
      <c r="F16" s="7"/>
      <c r="G16" s="29"/>
      <c r="H16" s="7"/>
      <c r="I16" s="29"/>
      <c r="J16" s="7"/>
    </row>
    <row r="17" spans="1:10" ht="12.9" customHeight="1" x14ac:dyDescent="0.25">
      <c r="A17" s="47" t="s">
        <v>65</v>
      </c>
      <c r="B17" s="39">
        <v>1530</v>
      </c>
      <c r="C17" s="40"/>
      <c r="D17" s="39">
        <v>1589</v>
      </c>
      <c r="E17" s="34"/>
      <c r="F17" s="39">
        <v>1518</v>
      </c>
      <c r="G17" s="35"/>
      <c r="H17" s="39">
        <v>3119</v>
      </c>
      <c r="I17" s="35"/>
      <c r="J17" s="39">
        <v>2926</v>
      </c>
    </row>
    <row r="18" spans="1:10" ht="12.9" customHeight="1" x14ac:dyDescent="0.25">
      <c r="A18" s="6" t="s">
        <v>66</v>
      </c>
      <c r="B18" s="12">
        <v>2772</v>
      </c>
      <c r="C18" s="41"/>
      <c r="D18" s="12">
        <v>2845</v>
      </c>
      <c r="E18" s="7"/>
      <c r="F18" s="12">
        <v>2846</v>
      </c>
      <c r="G18" s="29"/>
      <c r="H18" s="12">
        <v>5617</v>
      </c>
      <c r="I18" s="29"/>
      <c r="J18" s="12">
        <v>5532</v>
      </c>
    </row>
    <row r="19" spans="1:10" ht="12.9" customHeight="1" x14ac:dyDescent="0.25">
      <c r="A19" s="38" t="s">
        <v>67</v>
      </c>
      <c r="B19" s="39">
        <v>3185</v>
      </c>
      <c r="C19" s="40"/>
      <c r="D19" s="39">
        <v>3164</v>
      </c>
      <c r="E19" s="34"/>
      <c r="F19" s="39">
        <v>2915</v>
      </c>
      <c r="G19" s="35"/>
      <c r="H19" s="39">
        <v>6349</v>
      </c>
      <c r="I19" s="35"/>
      <c r="J19" s="39">
        <v>5870</v>
      </c>
    </row>
    <row r="20" spans="1:10" ht="12.9" customHeight="1" x14ac:dyDescent="0.25">
      <c r="A20" s="6" t="s">
        <v>68</v>
      </c>
      <c r="B20" s="12">
        <v>1634</v>
      </c>
      <c r="C20" s="41"/>
      <c r="D20" s="12">
        <v>1575</v>
      </c>
      <c r="E20" s="7"/>
      <c r="F20" s="12">
        <v>1519</v>
      </c>
      <c r="G20" s="29"/>
      <c r="H20" s="12">
        <v>3209</v>
      </c>
      <c r="I20" s="29"/>
      <c r="J20" s="12">
        <v>3083</v>
      </c>
    </row>
    <row r="21" spans="1:10" ht="12.9" customHeight="1" x14ac:dyDescent="0.25">
      <c r="A21" s="38" t="s">
        <v>69</v>
      </c>
      <c r="B21" s="48">
        <v>0</v>
      </c>
      <c r="C21" s="40"/>
      <c r="D21" s="48">
        <v>0</v>
      </c>
      <c r="E21" s="34"/>
      <c r="F21" s="48">
        <v>-1</v>
      </c>
      <c r="G21" s="35"/>
      <c r="H21" s="48">
        <v>0</v>
      </c>
      <c r="I21" s="35"/>
      <c r="J21" s="48">
        <v>-38</v>
      </c>
    </row>
    <row r="22" spans="1:10" ht="12.9" customHeight="1" x14ac:dyDescent="0.25">
      <c r="A22" s="11" t="s">
        <v>70</v>
      </c>
      <c r="B22" s="42">
        <v>9121</v>
      </c>
      <c r="C22" s="41"/>
      <c r="D22" s="42">
        <v>9173</v>
      </c>
      <c r="E22" s="7"/>
      <c r="F22" s="23">
        <v>8797</v>
      </c>
      <c r="G22" s="29"/>
      <c r="H22" s="23">
        <v>18294</v>
      </c>
      <c r="I22" s="29"/>
      <c r="J22" s="23">
        <v>17373</v>
      </c>
    </row>
    <row r="23" spans="1:10" ht="12.9" customHeight="1" x14ac:dyDescent="0.25">
      <c r="A23" s="44" t="s">
        <v>71</v>
      </c>
      <c r="B23" s="45">
        <v>1450</v>
      </c>
      <c r="C23" s="40"/>
      <c r="D23" s="45">
        <v>1282</v>
      </c>
      <c r="E23" s="34"/>
      <c r="F23" s="45">
        <v>1416</v>
      </c>
      <c r="G23" s="35"/>
      <c r="H23" s="45">
        <v>2732</v>
      </c>
      <c r="I23" s="35"/>
      <c r="J23" s="45">
        <v>2453</v>
      </c>
    </row>
    <row r="24" spans="1:10" ht="12.9" customHeight="1" x14ac:dyDescent="0.25">
      <c r="A24" s="46" t="s">
        <v>72</v>
      </c>
      <c r="B24" s="7"/>
      <c r="C24" s="7"/>
      <c r="D24" s="7"/>
      <c r="E24" s="7"/>
      <c r="F24" s="7"/>
      <c r="G24" s="29"/>
      <c r="H24" s="7"/>
      <c r="I24" s="29"/>
      <c r="J24" s="7"/>
    </row>
    <row r="25" spans="1:10" ht="12.9" customHeight="1" x14ac:dyDescent="0.25">
      <c r="A25" s="38" t="s">
        <v>73</v>
      </c>
      <c r="B25" s="39">
        <v>-196</v>
      </c>
      <c r="C25" s="49"/>
      <c r="D25" s="39">
        <v>-251</v>
      </c>
      <c r="E25" s="50"/>
      <c r="F25" s="39">
        <v>-265</v>
      </c>
      <c r="G25" s="35"/>
      <c r="H25" s="39">
        <v>-447</v>
      </c>
      <c r="I25" s="35"/>
      <c r="J25" s="39">
        <v>-604</v>
      </c>
    </row>
    <row r="26" spans="1:10" ht="12.9" customHeight="1" x14ac:dyDescent="0.25">
      <c r="A26" s="6" t="s">
        <v>74</v>
      </c>
      <c r="B26" s="12">
        <v>-128</v>
      </c>
      <c r="C26" s="41"/>
      <c r="D26" s="12">
        <v>-166</v>
      </c>
      <c r="E26" s="7"/>
      <c r="F26" s="12">
        <v>-131</v>
      </c>
      <c r="G26" s="29"/>
      <c r="H26" s="12">
        <v>-294</v>
      </c>
      <c r="I26" s="29"/>
      <c r="J26" s="12">
        <v>-231</v>
      </c>
    </row>
    <row r="27" spans="1:10" ht="12.9" customHeight="1" x14ac:dyDescent="0.25">
      <c r="A27" s="38" t="s">
        <v>75</v>
      </c>
      <c r="B27" s="39">
        <v>6</v>
      </c>
      <c r="C27" s="49"/>
      <c r="D27" s="39">
        <v>6</v>
      </c>
      <c r="E27" s="34"/>
      <c r="F27" s="39">
        <v>6</v>
      </c>
      <c r="G27" s="35"/>
      <c r="H27" s="39">
        <v>12</v>
      </c>
      <c r="I27" s="35"/>
      <c r="J27" s="39">
        <v>13</v>
      </c>
    </row>
    <row r="28" spans="1:10" ht="12.9" customHeight="1" x14ac:dyDescent="0.25">
      <c r="A28" s="6" t="s">
        <v>76</v>
      </c>
      <c r="B28" s="43">
        <v>-64</v>
      </c>
      <c r="C28" s="41"/>
      <c r="D28" s="43">
        <v>10</v>
      </c>
      <c r="E28" s="7"/>
      <c r="F28" s="43">
        <v>-92</v>
      </c>
      <c r="G28" s="29"/>
      <c r="H28" s="43">
        <v>-54</v>
      </c>
      <c r="I28" s="29"/>
      <c r="J28" s="43">
        <v>-90</v>
      </c>
    </row>
    <row r="29" spans="1:10" ht="12.9" customHeight="1" x14ac:dyDescent="0.25">
      <c r="A29" s="44" t="s">
        <v>77</v>
      </c>
      <c r="B29" s="48">
        <v>-382</v>
      </c>
      <c r="C29" s="40"/>
      <c r="D29" s="48">
        <v>-401</v>
      </c>
      <c r="E29" s="34"/>
      <c r="F29" s="45">
        <v>-482</v>
      </c>
      <c r="G29" s="35"/>
      <c r="H29" s="45">
        <v>-783</v>
      </c>
      <c r="I29" s="35"/>
      <c r="J29" s="45">
        <v>-912</v>
      </c>
    </row>
    <row r="30" spans="1:10" ht="12.9" customHeight="1" x14ac:dyDescent="0.25">
      <c r="A30" s="11" t="s">
        <v>78</v>
      </c>
      <c r="B30" s="12">
        <v>1068</v>
      </c>
      <c r="C30" s="41"/>
      <c r="D30" s="12">
        <v>881</v>
      </c>
      <c r="E30" s="7"/>
      <c r="F30" s="42">
        <v>934</v>
      </c>
      <c r="G30" s="29"/>
      <c r="H30" s="42">
        <v>1949</v>
      </c>
      <c r="I30" s="29"/>
      <c r="J30" s="42">
        <v>1541</v>
      </c>
    </row>
    <row r="31" spans="1:10" ht="12.9" customHeight="1" x14ac:dyDescent="0.25">
      <c r="A31" s="38" t="s">
        <v>79</v>
      </c>
      <c r="B31" s="48">
        <v>-286</v>
      </c>
      <c r="C31" s="40"/>
      <c r="D31" s="48">
        <v>-210</v>
      </c>
      <c r="E31" s="34"/>
      <c r="F31" s="48">
        <v>-353</v>
      </c>
      <c r="G31" s="35"/>
      <c r="H31" s="48">
        <v>-496</v>
      </c>
      <c r="I31" s="35"/>
      <c r="J31" s="48">
        <v>-262</v>
      </c>
    </row>
    <row r="32" spans="1:10" ht="12.9" customHeight="1" x14ac:dyDescent="0.25">
      <c r="A32" s="11" t="s">
        <v>80</v>
      </c>
      <c r="B32" s="12">
        <v>782</v>
      </c>
      <c r="C32" s="41"/>
      <c r="D32" s="12">
        <v>671</v>
      </c>
      <c r="E32" s="7"/>
      <c r="F32" s="12">
        <v>581</v>
      </c>
      <c r="G32" s="29"/>
      <c r="H32" s="12">
        <v>1453</v>
      </c>
      <c r="I32" s="29"/>
      <c r="J32" s="12">
        <v>1279</v>
      </c>
    </row>
    <row r="33" spans="1:10" ht="12.9" customHeight="1" x14ac:dyDescent="0.25">
      <c r="A33" s="38" t="s">
        <v>81</v>
      </c>
      <c r="B33" s="39">
        <v>0</v>
      </c>
      <c r="C33" s="40"/>
      <c r="D33" s="39">
        <v>0</v>
      </c>
      <c r="E33" s="34"/>
      <c r="F33" s="39">
        <v>-14</v>
      </c>
      <c r="G33" s="35"/>
      <c r="H33" s="39">
        <v>0</v>
      </c>
      <c r="I33" s="35"/>
      <c r="J33" s="39">
        <v>-28</v>
      </c>
    </row>
    <row r="34" spans="1:10" ht="12.9" customHeight="1" x14ac:dyDescent="0.25">
      <c r="A34" s="11" t="s">
        <v>82</v>
      </c>
      <c r="B34" s="19">
        <v>782</v>
      </c>
      <c r="C34" s="37"/>
      <c r="D34" s="19">
        <v>671</v>
      </c>
      <c r="E34" s="7"/>
      <c r="F34" s="19">
        <v>567</v>
      </c>
      <c r="G34" s="29"/>
      <c r="H34" s="19">
        <v>1453</v>
      </c>
      <c r="I34" s="29"/>
      <c r="J34" s="19">
        <v>1251</v>
      </c>
    </row>
    <row r="35" spans="1:10" ht="3.9" customHeight="1" x14ac:dyDescent="0.25">
      <c r="A35" s="34"/>
      <c r="B35" s="51"/>
      <c r="C35" s="52"/>
      <c r="D35" s="51"/>
      <c r="E35" s="53"/>
      <c r="F35" s="51"/>
      <c r="G35" s="35"/>
      <c r="H35" s="54"/>
      <c r="I35" s="35"/>
      <c r="J35" s="54"/>
    </row>
    <row r="36" spans="1:10" ht="12.9" customHeight="1" x14ac:dyDescent="0.25">
      <c r="A36" s="6" t="s">
        <v>80</v>
      </c>
      <c r="B36" s="36">
        <v>782</v>
      </c>
      <c r="C36" s="37"/>
      <c r="D36" s="36">
        <v>671</v>
      </c>
      <c r="E36" s="21"/>
      <c r="F36" s="36">
        <v>581</v>
      </c>
      <c r="G36" s="29"/>
      <c r="H36" s="36">
        <v>1453</v>
      </c>
      <c r="I36" s="29"/>
      <c r="J36" s="36">
        <v>1279</v>
      </c>
    </row>
    <row r="37" spans="1:10" ht="12.9" customHeight="1" x14ac:dyDescent="0.25">
      <c r="A37" s="32" t="s">
        <v>83</v>
      </c>
      <c r="B37" s="55"/>
      <c r="C37" s="55"/>
      <c r="D37" s="55"/>
      <c r="E37" s="34"/>
      <c r="F37" s="55"/>
      <c r="G37" s="35"/>
      <c r="H37" s="40"/>
      <c r="I37" s="35"/>
      <c r="J37" s="40"/>
    </row>
    <row r="38" spans="1:10" ht="25.5" customHeight="1" x14ac:dyDescent="0.25">
      <c r="A38" s="302" t="s">
        <v>278</v>
      </c>
      <c r="B38" s="43">
        <v>3</v>
      </c>
      <c r="C38" s="41"/>
      <c r="D38" s="43">
        <v>-3</v>
      </c>
      <c r="E38" s="7"/>
      <c r="F38" s="43">
        <v>1</v>
      </c>
      <c r="G38" s="29"/>
      <c r="H38" s="43">
        <v>0</v>
      </c>
      <c r="I38" s="29"/>
      <c r="J38" s="43">
        <v>2</v>
      </c>
    </row>
    <row r="39" spans="1:10" ht="12.9" customHeight="1" x14ac:dyDescent="0.25">
      <c r="A39" s="44" t="s">
        <v>84</v>
      </c>
      <c r="B39" s="39">
        <v>3</v>
      </c>
      <c r="C39" s="40"/>
      <c r="D39" s="39">
        <v>-3</v>
      </c>
      <c r="E39" s="34"/>
      <c r="F39" s="45">
        <v>1</v>
      </c>
      <c r="G39" s="35"/>
      <c r="H39" s="45">
        <v>0</v>
      </c>
      <c r="I39" s="35"/>
      <c r="J39" s="45">
        <v>2</v>
      </c>
    </row>
    <row r="40" spans="1:10" ht="12.9" customHeight="1" x14ac:dyDescent="0.25">
      <c r="A40" s="6" t="s">
        <v>85</v>
      </c>
      <c r="B40" s="56">
        <v>785</v>
      </c>
      <c r="C40" s="37"/>
      <c r="D40" s="56">
        <v>668</v>
      </c>
      <c r="E40" s="7"/>
      <c r="F40" s="56">
        <v>582</v>
      </c>
      <c r="G40" s="29"/>
      <c r="H40" s="56">
        <v>1453</v>
      </c>
      <c r="I40" s="29"/>
      <c r="J40" s="56">
        <v>1281</v>
      </c>
    </row>
    <row r="41" spans="1:10" ht="12.9" customHeight="1" x14ac:dyDescent="0.25">
      <c r="A41" s="32" t="s">
        <v>86</v>
      </c>
      <c r="B41" s="57"/>
      <c r="C41" s="52"/>
      <c r="D41" s="57"/>
      <c r="E41" s="34"/>
      <c r="F41" s="58"/>
      <c r="G41" s="35"/>
      <c r="H41" s="59"/>
      <c r="I41" s="35"/>
      <c r="J41" s="60"/>
    </row>
    <row r="42" spans="1:10" ht="12.9" customHeight="1" x14ac:dyDescent="0.25">
      <c r="A42" s="6" t="s">
        <v>87</v>
      </c>
      <c r="B42" s="61">
        <v>0.92</v>
      </c>
      <c r="C42" s="62"/>
      <c r="D42" s="61">
        <v>0.78</v>
      </c>
      <c r="E42" s="7"/>
      <c r="F42" s="61">
        <v>0.68</v>
      </c>
      <c r="G42" s="29"/>
      <c r="H42" s="61">
        <v>1.71</v>
      </c>
      <c r="I42" s="29"/>
      <c r="J42" s="61">
        <v>1.51</v>
      </c>
    </row>
    <row r="43" spans="1:10" ht="12.9" customHeight="1" x14ac:dyDescent="0.25">
      <c r="A43" s="38" t="s">
        <v>88</v>
      </c>
      <c r="B43" s="63">
        <v>0.92</v>
      </c>
      <c r="C43" s="64"/>
      <c r="D43" s="63">
        <v>0.78</v>
      </c>
      <c r="E43" s="34"/>
      <c r="F43" s="63">
        <v>0.67</v>
      </c>
      <c r="G43" s="35"/>
      <c r="H43" s="63">
        <v>1.69</v>
      </c>
      <c r="I43" s="35"/>
      <c r="J43" s="63">
        <v>1.47</v>
      </c>
    </row>
    <row r="44" spans="1:10" ht="12.9" customHeight="1" x14ac:dyDescent="0.25">
      <c r="A44" s="46" t="s">
        <v>89</v>
      </c>
      <c r="B44" s="65"/>
      <c r="C44" s="65"/>
      <c r="D44" s="65"/>
      <c r="E44" s="7"/>
      <c r="F44" s="66"/>
      <c r="G44" s="29"/>
      <c r="H44" s="67"/>
      <c r="I44" s="29"/>
      <c r="J44" s="67"/>
    </row>
    <row r="45" spans="1:10" ht="12.9" customHeight="1" x14ac:dyDescent="0.25">
      <c r="A45" s="38" t="s">
        <v>87</v>
      </c>
      <c r="B45" s="68">
        <v>847660488</v>
      </c>
      <c r="C45" s="40"/>
      <c r="D45" s="69">
        <v>855222664</v>
      </c>
      <c r="E45" s="34"/>
      <c r="F45" s="70">
        <v>830971528</v>
      </c>
      <c r="G45" s="35"/>
      <c r="H45" s="70">
        <v>851420686</v>
      </c>
      <c r="I45" s="35"/>
      <c r="J45" s="70">
        <v>829356255</v>
      </c>
    </row>
    <row r="46" spans="1:10" ht="12.9" customHeight="1" x14ac:dyDescent="0.25">
      <c r="A46" s="6" t="s">
        <v>88</v>
      </c>
      <c r="B46" s="71">
        <v>852040670</v>
      </c>
      <c r="C46" s="41"/>
      <c r="D46" s="72">
        <v>862244084</v>
      </c>
      <c r="E46" s="7"/>
      <c r="F46" s="73">
        <v>870457181</v>
      </c>
      <c r="G46" s="29"/>
      <c r="H46" s="73">
        <v>858728832</v>
      </c>
      <c r="I46" s="29"/>
      <c r="J46" s="73">
        <v>870854386</v>
      </c>
    </row>
  </sheetData>
  <mergeCells count="5">
    <mergeCell ref="A1:J1"/>
    <mergeCell ref="A2:J2"/>
    <mergeCell ref="A3:J3"/>
    <mergeCell ref="B5:F5"/>
    <mergeCell ref="H5:J5"/>
  </mergeCells>
  <pageMargins left="0" right="0" top="0" bottom="0" header="0.3" footer="0.3"/>
  <pageSetup scale="78" orientation="portrait" r:id="rId1"/>
  <ignoredErrors>
    <ignoredError sqref="H6 J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63"/>
  <sheetViews>
    <sheetView workbookViewId="0">
      <selection sqref="A1:J1"/>
    </sheetView>
  </sheetViews>
  <sheetFormatPr defaultColWidth="21.44140625" defaultRowHeight="13.2" x14ac:dyDescent="0.25"/>
  <cols>
    <col min="1" max="1" width="65" customWidth="1"/>
    <col min="2" max="2" width="14.33203125" customWidth="1"/>
    <col min="3" max="3" width="0.77734375" customWidth="1"/>
    <col min="4" max="4" width="14.33203125" customWidth="1"/>
    <col min="5" max="5" width="0.77734375" customWidth="1"/>
    <col min="6" max="6" width="14.33203125" customWidth="1"/>
    <col min="7" max="7" width="0.77734375" customWidth="1"/>
    <col min="8" max="8" width="14.33203125" customWidth="1"/>
    <col min="9" max="9" width="0.77734375" customWidth="1"/>
    <col min="10" max="10" width="14.33203125" customWidth="1"/>
  </cols>
  <sheetData>
    <row r="1" spans="1:10" ht="15" customHeight="1" x14ac:dyDescent="0.25">
      <c r="A1" s="303" t="s">
        <v>0</v>
      </c>
      <c r="B1" s="304"/>
      <c r="C1" s="304"/>
      <c r="D1" s="304"/>
      <c r="E1" s="304"/>
      <c r="F1" s="304"/>
      <c r="G1" s="309"/>
      <c r="H1" s="304"/>
      <c r="I1" s="304"/>
      <c r="J1" s="304"/>
    </row>
    <row r="2" spans="1:10" ht="15" customHeight="1" x14ac:dyDescent="0.25">
      <c r="A2" s="303" t="s">
        <v>90</v>
      </c>
      <c r="B2" s="304"/>
      <c r="C2" s="304"/>
      <c r="D2" s="304"/>
      <c r="E2" s="304"/>
      <c r="F2" s="304"/>
      <c r="G2" s="309"/>
      <c r="H2" s="304"/>
      <c r="I2" s="304"/>
      <c r="J2" s="304"/>
    </row>
    <row r="3" spans="1:10" ht="15" customHeight="1" x14ac:dyDescent="0.25">
      <c r="A3" s="303" t="s">
        <v>2</v>
      </c>
      <c r="B3" s="304"/>
      <c r="C3" s="304"/>
      <c r="D3" s="304"/>
      <c r="E3" s="304"/>
      <c r="F3" s="304"/>
      <c r="G3" s="309"/>
      <c r="H3" s="304"/>
      <c r="I3" s="304"/>
      <c r="J3" s="304"/>
    </row>
    <row r="4" spans="1:10" ht="15" customHeight="1" x14ac:dyDescent="0.25"/>
    <row r="5" spans="1:10" ht="12.9" customHeight="1" x14ac:dyDescent="0.25">
      <c r="A5" s="74"/>
      <c r="B5" s="305" t="s">
        <v>48</v>
      </c>
      <c r="C5" s="304"/>
      <c r="D5" s="306"/>
      <c r="E5" s="310"/>
      <c r="F5" s="306"/>
      <c r="G5" s="74"/>
      <c r="H5" s="305" t="s">
        <v>49</v>
      </c>
      <c r="I5" s="304"/>
      <c r="J5" s="304"/>
    </row>
    <row r="6" spans="1:10" ht="21" customHeight="1" x14ac:dyDescent="0.25">
      <c r="A6" s="1" t="s">
        <v>91</v>
      </c>
      <c r="B6" s="75" t="s">
        <v>4</v>
      </c>
      <c r="C6" s="76" t="s">
        <v>50</v>
      </c>
      <c r="D6" s="75" t="s">
        <v>51</v>
      </c>
      <c r="E6" s="76" t="s">
        <v>50</v>
      </c>
      <c r="F6" s="75" t="s">
        <v>52</v>
      </c>
      <c r="G6" s="77"/>
      <c r="H6" s="75" t="s">
        <v>53</v>
      </c>
      <c r="I6" s="29"/>
      <c r="J6" s="75" t="s">
        <v>54</v>
      </c>
    </row>
    <row r="7" spans="1:10" ht="12.9" customHeight="1" x14ac:dyDescent="0.25">
      <c r="A7" s="32" t="s">
        <v>92</v>
      </c>
      <c r="B7" s="78"/>
      <c r="C7" s="78"/>
      <c r="D7" s="78"/>
      <c r="E7" s="78"/>
      <c r="F7" s="79"/>
      <c r="G7" s="80"/>
      <c r="H7" s="35"/>
      <c r="I7" s="35"/>
      <c r="J7" s="35"/>
    </row>
    <row r="8" spans="1:10" ht="12.9" customHeight="1" x14ac:dyDescent="0.25">
      <c r="A8" s="6" t="s">
        <v>80</v>
      </c>
      <c r="B8" s="81">
        <v>782</v>
      </c>
      <c r="C8" s="66"/>
      <c r="D8" s="81">
        <v>671</v>
      </c>
      <c r="E8" s="66"/>
      <c r="F8" s="81">
        <v>581</v>
      </c>
      <c r="G8" s="7"/>
      <c r="H8" s="81">
        <v>1453</v>
      </c>
      <c r="I8" s="67"/>
      <c r="J8" s="81">
        <v>1279</v>
      </c>
    </row>
    <row r="9" spans="1:10" ht="12.75" customHeight="1" x14ac:dyDescent="0.25">
      <c r="A9" s="38" t="s">
        <v>93</v>
      </c>
      <c r="B9" s="82"/>
      <c r="C9" s="82"/>
      <c r="D9" s="82"/>
      <c r="E9" s="82"/>
      <c r="F9" s="82"/>
      <c r="G9" s="34"/>
      <c r="H9" s="83"/>
      <c r="I9" s="35"/>
      <c r="J9" s="83"/>
    </row>
    <row r="10" spans="1:10" ht="12.9" customHeight="1" x14ac:dyDescent="0.25">
      <c r="A10" s="84" t="s">
        <v>68</v>
      </c>
      <c r="B10" s="85">
        <v>1634</v>
      </c>
      <c r="C10" s="86"/>
      <c r="D10" s="85">
        <v>1575</v>
      </c>
      <c r="E10" s="86"/>
      <c r="F10" s="85">
        <v>1519</v>
      </c>
      <c r="G10" s="87"/>
      <c r="H10" s="85">
        <v>3209</v>
      </c>
      <c r="I10" s="29"/>
      <c r="J10" s="85">
        <v>3083</v>
      </c>
    </row>
    <row r="11" spans="1:10" ht="12.9" customHeight="1" x14ac:dyDescent="0.25">
      <c r="A11" s="88" t="s">
        <v>94</v>
      </c>
      <c r="B11" s="89">
        <v>112</v>
      </c>
      <c r="C11" s="82"/>
      <c r="D11" s="89">
        <v>97</v>
      </c>
      <c r="E11" s="82"/>
      <c r="F11" s="89">
        <v>72</v>
      </c>
      <c r="G11" s="90"/>
      <c r="H11" s="89">
        <v>209</v>
      </c>
      <c r="I11" s="35"/>
      <c r="J11" s="89">
        <v>139</v>
      </c>
    </row>
    <row r="12" spans="1:10" ht="12.9" customHeight="1" x14ac:dyDescent="0.25">
      <c r="A12" s="84" t="s">
        <v>95</v>
      </c>
      <c r="B12" s="85">
        <v>272</v>
      </c>
      <c r="C12" s="86"/>
      <c r="D12" s="85">
        <v>206</v>
      </c>
      <c r="E12" s="86"/>
      <c r="F12" s="85">
        <v>345</v>
      </c>
      <c r="G12" s="87"/>
      <c r="H12" s="85">
        <v>478</v>
      </c>
      <c r="I12" s="29"/>
      <c r="J12" s="85">
        <v>248</v>
      </c>
    </row>
    <row r="13" spans="1:10" ht="12.9" customHeight="1" x14ac:dyDescent="0.25">
      <c r="A13" s="88" t="s">
        <v>96</v>
      </c>
      <c r="B13" s="89">
        <v>75</v>
      </c>
      <c r="C13" s="82"/>
      <c r="D13" s="89">
        <v>54</v>
      </c>
      <c r="E13" s="82"/>
      <c r="F13" s="89">
        <v>82</v>
      </c>
      <c r="G13" s="90"/>
      <c r="H13" s="89">
        <v>129</v>
      </c>
      <c r="I13" s="35"/>
      <c r="J13" s="89">
        <v>175</v>
      </c>
    </row>
    <row r="14" spans="1:10" ht="12.9" customHeight="1" x14ac:dyDescent="0.25">
      <c r="A14" s="84" t="s">
        <v>97</v>
      </c>
      <c r="B14" s="85">
        <v>27</v>
      </c>
      <c r="C14" s="86"/>
      <c r="D14" s="85">
        <v>52</v>
      </c>
      <c r="E14" s="86"/>
      <c r="F14" s="85">
        <v>80</v>
      </c>
      <c r="G14" s="87"/>
      <c r="H14" s="85">
        <v>79</v>
      </c>
      <c r="I14" s="29"/>
      <c r="J14" s="85">
        <v>175</v>
      </c>
    </row>
    <row r="15" spans="1:10" ht="12.9" customHeight="1" x14ac:dyDescent="0.25">
      <c r="A15" s="88" t="s">
        <v>35</v>
      </c>
      <c r="B15" s="89">
        <v>7</v>
      </c>
      <c r="C15" s="82"/>
      <c r="D15" s="89">
        <v>4</v>
      </c>
      <c r="E15" s="82"/>
      <c r="F15" s="89">
        <v>20</v>
      </c>
      <c r="G15" s="90"/>
      <c r="H15" s="89">
        <v>11</v>
      </c>
      <c r="I15" s="35"/>
      <c r="J15" s="89">
        <v>40</v>
      </c>
    </row>
    <row r="16" spans="1:10" ht="12.9" customHeight="1" x14ac:dyDescent="0.25">
      <c r="A16" s="84" t="s">
        <v>277</v>
      </c>
      <c r="B16" s="85">
        <v>90</v>
      </c>
      <c r="C16" s="86"/>
      <c r="D16" s="85">
        <v>32</v>
      </c>
      <c r="E16" s="86"/>
      <c r="F16" s="85">
        <v>88</v>
      </c>
      <c r="G16" s="87"/>
      <c r="H16" s="85">
        <v>122</v>
      </c>
      <c r="I16" s="29"/>
      <c r="J16" s="85">
        <v>86</v>
      </c>
    </row>
    <row r="17" spans="1:10" ht="12.9" customHeight="1" x14ac:dyDescent="0.25">
      <c r="A17" s="88" t="s">
        <v>69</v>
      </c>
      <c r="B17" s="89">
        <v>0</v>
      </c>
      <c r="C17" s="82"/>
      <c r="D17" s="89">
        <v>0</v>
      </c>
      <c r="E17" s="82"/>
      <c r="F17" s="89">
        <v>-1</v>
      </c>
      <c r="G17" s="90"/>
      <c r="H17" s="89">
        <v>0</v>
      </c>
      <c r="I17" s="35"/>
      <c r="J17" s="89">
        <v>-38</v>
      </c>
    </row>
    <row r="18" spans="1:10" ht="12.9" customHeight="1" x14ac:dyDescent="0.25">
      <c r="A18" s="84" t="s">
        <v>98</v>
      </c>
      <c r="B18" s="86"/>
      <c r="C18" s="86"/>
      <c r="D18" s="86"/>
      <c r="E18" s="86"/>
      <c r="F18" s="86"/>
      <c r="G18" s="87"/>
      <c r="H18" s="91"/>
      <c r="I18" s="29"/>
      <c r="J18" s="91"/>
    </row>
    <row r="19" spans="1:10" ht="12.9" customHeight="1" x14ac:dyDescent="0.25">
      <c r="A19" s="92" t="s">
        <v>99</v>
      </c>
      <c r="B19" s="89">
        <v>-1136</v>
      </c>
      <c r="C19" s="82"/>
      <c r="D19" s="89">
        <v>-873</v>
      </c>
      <c r="E19" s="82"/>
      <c r="F19" s="89">
        <v>-629</v>
      </c>
      <c r="G19" s="93"/>
      <c r="H19" s="89">
        <v>-2009</v>
      </c>
      <c r="I19" s="35"/>
      <c r="J19" s="89">
        <v>-1654</v>
      </c>
    </row>
    <row r="20" spans="1:10" ht="12.9" customHeight="1" x14ac:dyDescent="0.25">
      <c r="A20" s="94" t="s">
        <v>100</v>
      </c>
      <c r="B20" s="85">
        <v>-286</v>
      </c>
      <c r="C20" s="86"/>
      <c r="D20" s="85">
        <v>-222</v>
      </c>
      <c r="E20" s="86"/>
      <c r="F20" s="85">
        <v>-584</v>
      </c>
      <c r="G20" s="95"/>
      <c r="H20" s="85">
        <v>-508</v>
      </c>
      <c r="I20" s="29"/>
      <c r="J20" s="85">
        <v>-793</v>
      </c>
    </row>
    <row r="21" spans="1:10" ht="12.9" customHeight="1" x14ac:dyDescent="0.25">
      <c r="A21" s="92" t="s">
        <v>12</v>
      </c>
      <c r="B21" s="89">
        <v>125</v>
      </c>
      <c r="C21" s="82"/>
      <c r="D21" s="89">
        <v>33</v>
      </c>
      <c r="E21" s="82"/>
      <c r="F21" s="89">
        <v>-185</v>
      </c>
      <c r="G21" s="93"/>
      <c r="H21" s="89">
        <v>158</v>
      </c>
      <c r="I21" s="35"/>
      <c r="J21" s="89">
        <v>-141</v>
      </c>
    </row>
    <row r="22" spans="1:10" ht="12.9" customHeight="1" x14ac:dyDescent="0.25">
      <c r="A22" s="94" t="s">
        <v>101</v>
      </c>
      <c r="B22" s="85">
        <v>-248</v>
      </c>
      <c r="C22" s="86"/>
      <c r="D22" s="85">
        <v>132</v>
      </c>
      <c r="E22" s="86"/>
      <c r="F22" s="85">
        <v>-135</v>
      </c>
      <c r="G22" s="95"/>
      <c r="H22" s="85">
        <v>-116</v>
      </c>
      <c r="I22" s="29"/>
      <c r="J22" s="85">
        <v>-146</v>
      </c>
    </row>
    <row r="23" spans="1:10" ht="12.9" customHeight="1" x14ac:dyDescent="0.25">
      <c r="A23" s="92" t="s">
        <v>24</v>
      </c>
      <c r="B23" s="89">
        <v>-79</v>
      </c>
      <c r="C23" s="82"/>
      <c r="D23" s="89">
        <v>-1028</v>
      </c>
      <c r="E23" s="82"/>
      <c r="F23" s="89">
        <v>56</v>
      </c>
      <c r="G23" s="93"/>
      <c r="H23" s="89">
        <v>-1107</v>
      </c>
      <c r="I23" s="35"/>
      <c r="J23" s="89">
        <v>-595</v>
      </c>
    </row>
    <row r="24" spans="1:10" ht="12.9" customHeight="1" x14ac:dyDescent="0.25">
      <c r="A24" s="94" t="s">
        <v>102</v>
      </c>
      <c r="B24" s="85">
        <v>-105</v>
      </c>
      <c r="C24" s="86"/>
      <c r="D24" s="85">
        <v>45</v>
      </c>
      <c r="E24" s="86"/>
      <c r="F24" s="85">
        <v>-189</v>
      </c>
      <c r="G24" s="95"/>
      <c r="H24" s="85">
        <v>-60</v>
      </c>
      <c r="I24" s="29"/>
      <c r="J24" s="85">
        <v>-144</v>
      </c>
    </row>
    <row r="25" spans="1:10" ht="12.9" customHeight="1" x14ac:dyDescent="0.25">
      <c r="A25" s="88" t="s">
        <v>103</v>
      </c>
      <c r="B25" s="89">
        <v>-9</v>
      </c>
      <c r="C25" s="82"/>
      <c r="D25" s="89">
        <v>-8</v>
      </c>
      <c r="E25" s="82"/>
      <c r="F25" s="89">
        <v>-14</v>
      </c>
      <c r="G25" s="90"/>
      <c r="H25" s="89">
        <v>-17</v>
      </c>
      <c r="I25" s="35"/>
      <c r="J25" s="89">
        <v>0</v>
      </c>
    </row>
    <row r="26" spans="1:10" ht="12.9" customHeight="1" x14ac:dyDescent="0.25">
      <c r="A26" s="84" t="s">
        <v>104</v>
      </c>
      <c r="B26" s="96">
        <v>1261</v>
      </c>
      <c r="C26" s="86"/>
      <c r="D26" s="96">
        <v>770</v>
      </c>
      <c r="E26" s="86"/>
      <c r="F26" s="96">
        <v>1106</v>
      </c>
      <c r="G26" s="87"/>
      <c r="H26" s="96">
        <v>2031</v>
      </c>
      <c r="I26" s="29"/>
      <c r="J26" s="96">
        <v>1714</v>
      </c>
    </row>
    <row r="27" spans="1:10" ht="12.9" customHeight="1" x14ac:dyDescent="0.25">
      <c r="A27" s="32" t="s">
        <v>105</v>
      </c>
      <c r="B27" s="97"/>
      <c r="C27" s="82"/>
      <c r="D27" s="97"/>
      <c r="E27" s="82"/>
      <c r="F27" s="97"/>
      <c r="G27" s="80"/>
      <c r="H27" s="98"/>
      <c r="I27" s="35"/>
      <c r="J27" s="98"/>
    </row>
    <row r="28" spans="1:10" ht="21" customHeight="1" x14ac:dyDescent="0.25">
      <c r="A28" s="6" t="s">
        <v>106</v>
      </c>
      <c r="B28" s="85">
        <v>-1629</v>
      </c>
      <c r="C28" s="86"/>
      <c r="D28" s="85">
        <v>-1366</v>
      </c>
      <c r="E28" s="86"/>
      <c r="F28" s="85">
        <v>-1347</v>
      </c>
      <c r="G28" s="7"/>
      <c r="H28" s="85">
        <v>-2995</v>
      </c>
      <c r="I28" s="29"/>
      <c r="J28" s="85">
        <v>-2875</v>
      </c>
    </row>
    <row r="29" spans="1:10" ht="12.75" customHeight="1" x14ac:dyDescent="0.25">
      <c r="A29" s="38" t="s">
        <v>279</v>
      </c>
      <c r="B29" s="89">
        <v>-28</v>
      </c>
      <c r="C29" s="82"/>
      <c r="D29" s="89">
        <v>-51</v>
      </c>
      <c r="E29" s="82"/>
      <c r="F29" s="89">
        <v>-5791</v>
      </c>
      <c r="G29" s="34"/>
      <c r="H29" s="89">
        <v>-79</v>
      </c>
      <c r="I29" s="35"/>
      <c r="J29" s="89">
        <v>-5805</v>
      </c>
    </row>
    <row r="30" spans="1:10" ht="12.75" customHeight="1" x14ac:dyDescent="0.25">
      <c r="A30" s="6" t="s">
        <v>107</v>
      </c>
      <c r="B30" s="85">
        <v>1323</v>
      </c>
      <c r="C30" s="86"/>
      <c r="D30" s="85">
        <v>1295</v>
      </c>
      <c r="E30" s="86"/>
      <c r="F30" s="85">
        <v>882</v>
      </c>
      <c r="G30" s="7"/>
      <c r="H30" s="85">
        <v>2618</v>
      </c>
      <c r="I30" s="29"/>
      <c r="J30" s="85">
        <v>2016</v>
      </c>
    </row>
    <row r="31" spans="1:10" ht="15" customHeight="1" x14ac:dyDescent="0.25">
      <c r="A31" s="38" t="s">
        <v>108</v>
      </c>
      <c r="B31" s="89">
        <v>-5</v>
      </c>
      <c r="C31" s="82"/>
      <c r="D31" s="89">
        <v>-333</v>
      </c>
      <c r="E31" s="82"/>
      <c r="F31" s="89">
        <v>0</v>
      </c>
      <c r="G31" s="34"/>
      <c r="H31" s="89">
        <v>-338</v>
      </c>
      <c r="I31" s="35"/>
      <c r="J31" s="89">
        <v>0</v>
      </c>
    </row>
    <row r="32" spans="1:10" ht="15" customHeight="1" x14ac:dyDescent="0.25">
      <c r="A32" s="6" t="s">
        <v>103</v>
      </c>
      <c r="B32" s="99">
        <v>33</v>
      </c>
      <c r="C32" s="86"/>
      <c r="D32" s="99">
        <v>-7</v>
      </c>
      <c r="E32" s="86"/>
      <c r="F32" s="99">
        <v>5</v>
      </c>
      <c r="G32" s="7"/>
      <c r="H32" s="99">
        <v>26</v>
      </c>
      <c r="I32" s="29"/>
      <c r="J32" s="85">
        <v>-3</v>
      </c>
    </row>
    <row r="33" spans="1:10" ht="12.9" customHeight="1" x14ac:dyDescent="0.25">
      <c r="A33" s="88" t="s">
        <v>109</v>
      </c>
      <c r="B33" s="100">
        <v>-306</v>
      </c>
      <c r="C33" s="82"/>
      <c r="D33" s="100">
        <v>-462</v>
      </c>
      <c r="E33" s="82"/>
      <c r="F33" s="100">
        <v>-6251</v>
      </c>
      <c r="G33" s="90"/>
      <c r="H33" s="100">
        <v>-768</v>
      </c>
      <c r="I33" s="35"/>
      <c r="J33" s="100">
        <v>-6667</v>
      </c>
    </row>
    <row r="34" spans="1:10" ht="12.9" customHeight="1" x14ac:dyDescent="0.25">
      <c r="A34" s="46" t="s">
        <v>110</v>
      </c>
      <c r="B34" s="101"/>
      <c r="C34" s="86"/>
      <c r="D34" s="101"/>
      <c r="E34" s="86"/>
      <c r="F34" s="101"/>
      <c r="G34" s="102"/>
      <c r="H34" s="29"/>
      <c r="I34" s="29"/>
      <c r="J34" s="91"/>
    </row>
    <row r="35" spans="1:10" ht="12.9" customHeight="1" x14ac:dyDescent="0.25">
      <c r="A35" s="38" t="s">
        <v>111</v>
      </c>
      <c r="B35" s="89">
        <v>0</v>
      </c>
      <c r="C35" s="82"/>
      <c r="D35" s="89">
        <v>2494</v>
      </c>
      <c r="E35" s="82"/>
      <c r="F35" s="89">
        <v>4485</v>
      </c>
      <c r="G35" s="34"/>
      <c r="H35" s="89">
        <v>2494</v>
      </c>
      <c r="I35" s="35"/>
      <c r="J35" s="89">
        <v>9980</v>
      </c>
    </row>
    <row r="36" spans="1:10" ht="12.9" customHeight="1" x14ac:dyDescent="0.25">
      <c r="A36" s="6" t="s">
        <v>112</v>
      </c>
      <c r="B36" s="85">
        <v>-38</v>
      </c>
      <c r="C36" s="86"/>
      <c r="D36" s="85">
        <v>0</v>
      </c>
      <c r="E36" s="86"/>
      <c r="F36" s="85">
        <v>0</v>
      </c>
      <c r="G36" s="7"/>
      <c r="H36" s="85">
        <v>-38</v>
      </c>
      <c r="I36" s="29"/>
      <c r="J36" s="85">
        <v>0</v>
      </c>
    </row>
    <row r="37" spans="1:10" ht="12.9" customHeight="1" x14ac:dyDescent="0.25">
      <c r="A37" s="38" t="s">
        <v>113</v>
      </c>
      <c r="B37" s="89">
        <v>2070</v>
      </c>
      <c r="C37" s="82"/>
      <c r="D37" s="89">
        <v>2170</v>
      </c>
      <c r="E37" s="82"/>
      <c r="F37" s="89">
        <v>1855</v>
      </c>
      <c r="G37" s="34"/>
      <c r="H37" s="89">
        <v>4240</v>
      </c>
      <c r="I37" s="35"/>
      <c r="J37" s="89">
        <v>1855</v>
      </c>
    </row>
    <row r="38" spans="1:10" ht="12.9" customHeight="1" x14ac:dyDescent="0.25">
      <c r="A38" s="6" t="s">
        <v>114</v>
      </c>
      <c r="B38" s="85">
        <v>-2195</v>
      </c>
      <c r="C38" s="86"/>
      <c r="D38" s="85">
        <v>-1725</v>
      </c>
      <c r="E38" s="86"/>
      <c r="F38" s="85">
        <v>-1175</v>
      </c>
      <c r="G38" s="7"/>
      <c r="H38" s="85">
        <v>-3920</v>
      </c>
      <c r="I38" s="29"/>
      <c r="J38" s="85">
        <v>-1175</v>
      </c>
    </row>
    <row r="39" spans="1:10" ht="12.9" customHeight="1" x14ac:dyDescent="0.25">
      <c r="A39" s="38" t="s">
        <v>115</v>
      </c>
      <c r="B39" s="89">
        <v>-155</v>
      </c>
      <c r="C39" s="82"/>
      <c r="D39" s="89">
        <v>-172</v>
      </c>
      <c r="E39" s="82"/>
      <c r="F39" s="89">
        <v>-119</v>
      </c>
      <c r="G39" s="34"/>
      <c r="H39" s="89">
        <v>-327</v>
      </c>
      <c r="I39" s="35"/>
      <c r="J39" s="89">
        <v>-209</v>
      </c>
    </row>
    <row r="40" spans="1:10" ht="21" customHeight="1" x14ac:dyDescent="0.25">
      <c r="A40" s="6" t="s">
        <v>116</v>
      </c>
      <c r="B40" s="85">
        <v>0</v>
      </c>
      <c r="C40" s="86"/>
      <c r="D40" s="85">
        <v>0</v>
      </c>
      <c r="E40" s="86"/>
      <c r="F40" s="85">
        <v>-292</v>
      </c>
      <c r="G40" s="7"/>
      <c r="H40" s="85">
        <v>0</v>
      </c>
      <c r="I40" s="29"/>
      <c r="J40" s="85">
        <v>-292</v>
      </c>
    </row>
    <row r="41" spans="1:10" ht="12.9" customHeight="1" x14ac:dyDescent="0.25">
      <c r="A41" s="38" t="s">
        <v>117</v>
      </c>
      <c r="B41" s="89">
        <v>-2350</v>
      </c>
      <c r="C41" s="82"/>
      <c r="D41" s="89">
        <v>-999</v>
      </c>
      <c r="E41" s="82"/>
      <c r="F41" s="89">
        <v>-6750</v>
      </c>
      <c r="G41" s="34"/>
      <c r="H41" s="89">
        <v>-3349</v>
      </c>
      <c r="I41" s="35"/>
      <c r="J41" s="89">
        <v>-10230</v>
      </c>
    </row>
    <row r="42" spans="1:10" ht="12.9" customHeight="1" x14ac:dyDescent="0.25">
      <c r="A42" s="6" t="s">
        <v>118</v>
      </c>
      <c r="B42" s="85">
        <v>-405</v>
      </c>
      <c r="C42" s="86"/>
      <c r="D42" s="85">
        <v>-666</v>
      </c>
      <c r="E42" s="86"/>
      <c r="F42" s="85">
        <v>0</v>
      </c>
      <c r="G42" s="7"/>
      <c r="H42" s="85">
        <v>-1071</v>
      </c>
      <c r="I42" s="29"/>
      <c r="J42" s="85">
        <v>0</v>
      </c>
    </row>
    <row r="43" spans="1:10" ht="12.9" customHeight="1" x14ac:dyDescent="0.25">
      <c r="A43" s="38" t="s">
        <v>119</v>
      </c>
      <c r="B43" s="89">
        <v>-10</v>
      </c>
      <c r="C43" s="82"/>
      <c r="D43" s="89">
        <v>-74</v>
      </c>
      <c r="E43" s="82"/>
      <c r="F43" s="89">
        <v>-3</v>
      </c>
      <c r="G43" s="34"/>
      <c r="H43" s="89">
        <v>-84</v>
      </c>
      <c r="I43" s="35"/>
      <c r="J43" s="89">
        <v>-95</v>
      </c>
    </row>
    <row r="44" spans="1:10" ht="12.9" customHeight="1" x14ac:dyDescent="0.25">
      <c r="A44" s="6" t="s">
        <v>81</v>
      </c>
      <c r="B44" s="85">
        <v>0</v>
      </c>
      <c r="C44" s="86"/>
      <c r="D44" s="85">
        <v>0</v>
      </c>
      <c r="E44" s="86"/>
      <c r="F44" s="85">
        <v>-14</v>
      </c>
      <c r="G44" s="7"/>
      <c r="H44" s="85">
        <v>0</v>
      </c>
      <c r="I44" s="29"/>
      <c r="J44" s="85">
        <v>-28</v>
      </c>
    </row>
    <row r="45" spans="1:10" ht="12.75" customHeight="1" x14ac:dyDescent="0.25">
      <c r="A45" s="38" t="s">
        <v>120</v>
      </c>
      <c r="B45" s="89">
        <v>-181</v>
      </c>
      <c r="C45" s="82"/>
      <c r="D45" s="89">
        <v>-31</v>
      </c>
      <c r="E45" s="82"/>
      <c r="F45" s="89">
        <v>-159</v>
      </c>
      <c r="G45" s="34"/>
      <c r="H45" s="89">
        <v>-212</v>
      </c>
      <c r="I45" s="35"/>
      <c r="J45" s="89">
        <v>-188</v>
      </c>
    </row>
    <row r="46" spans="1:10" ht="12.9" customHeight="1" x14ac:dyDescent="0.25">
      <c r="A46" s="6" t="s">
        <v>103</v>
      </c>
      <c r="B46" s="99">
        <v>-3</v>
      </c>
      <c r="C46" s="86"/>
      <c r="D46" s="99">
        <v>3</v>
      </c>
      <c r="E46" s="86"/>
      <c r="F46" s="99">
        <v>-3</v>
      </c>
      <c r="G46" s="7"/>
      <c r="H46" s="99">
        <v>0</v>
      </c>
      <c r="I46" s="29"/>
      <c r="J46" s="85">
        <v>16</v>
      </c>
    </row>
    <row r="47" spans="1:10" ht="12.9" customHeight="1" x14ac:dyDescent="0.25">
      <c r="A47" s="88" t="s">
        <v>121</v>
      </c>
      <c r="B47" s="100">
        <v>-3267</v>
      </c>
      <c r="C47" s="82"/>
      <c r="D47" s="100">
        <v>1000</v>
      </c>
      <c r="E47" s="82"/>
      <c r="F47" s="100">
        <v>-2175</v>
      </c>
      <c r="G47" s="90"/>
      <c r="H47" s="100">
        <v>-2267</v>
      </c>
      <c r="I47" s="35"/>
      <c r="J47" s="100">
        <v>-366</v>
      </c>
    </row>
    <row r="48" spans="1:10" ht="12.9" customHeight="1" x14ac:dyDescent="0.25">
      <c r="A48" s="84" t="s">
        <v>122</v>
      </c>
      <c r="B48" s="85">
        <v>-2312</v>
      </c>
      <c r="C48" s="86"/>
      <c r="D48" s="85">
        <v>1308</v>
      </c>
      <c r="E48" s="86"/>
      <c r="F48" s="85">
        <v>-7320</v>
      </c>
      <c r="G48" s="87"/>
      <c r="H48" s="85">
        <v>-1004</v>
      </c>
      <c r="I48" s="29"/>
      <c r="J48" s="85">
        <v>-5319</v>
      </c>
    </row>
    <row r="49" spans="1:10" ht="12.9" customHeight="1" x14ac:dyDescent="0.25">
      <c r="A49" s="32" t="s">
        <v>8</v>
      </c>
      <c r="B49" s="79"/>
      <c r="C49" s="79"/>
      <c r="D49" s="79"/>
      <c r="E49" s="79"/>
      <c r="F49" s="79"/>
      <c r="G49" s="80"/>
      <c r="H49" s="98"/>
      <c r="I49" s="35"/>
      <c r="J49" s="98"/>
    </row>
    <row r="50" spans="1:10" ht="12.9" customHeight="1" x14ac:dyDescent="0.25">
      <c r="A50" s="6" t="s">
        <v>123</v>
      </c>
      <c r="B50" s="85">
        <v>2527</v>
      </c>
      <c r="C50" s="86"/>
      <c r="D50" s="85">
        <v>1219</v>
      </c>
      <c r="E50" s="86"/>
      <c r="F50" s="85">
        <v>7501</v>
      </c>
      <c r="G50" s="7"/>
      <c r="H50" s="85">
        <v>1219</v>
      </c>
      <c r="I50" s="29"/>
      <c r="J50" s="85">
        <v>5500</v>
      </c>
    </row>
    <row r="51" spans="1:10" ht="12.9" customHeight="1" x14ac:dyDescent="0.25">
      <c r="A51" s="38" t="s">
        <v>124</v>
      </c>
      <c r="B51" s="103">
        <v>215</v>
      </c>
      <c r="C51" s="79"/>
      <c r="D51" s="103">
        <v>2527</v>
      </c>
      <c r="E51" s="79"/>
      <c r="F51" s="103">
        <v>181</v>
      </c>
      <c r="G51" s="34"/>
      <c r="H51" s="103">
        <v>215</v>
      </c>
      <c r="I51" s="35"/>
      <c r="J51" s="103">
        <v>181</v>
      </c>
    </row>
    <row r="52" spans="1:10" ht="12.9" customHeight="1" x14ac:dyDescent="0.25">
      <c r="A52" s="46" t="s">
        <v>125</v>
      </c>
      <c r="B52" s="104"/>
      <c r="C52" s="105"/>
      <c r="D52" s="104"/>
      <c r="E52" s="105"/>
      <c r="F52" s="104"/>
      <c r="G52" s="102"/>
      <c r="H52" s="29"/>
      <c r="I52" s="29"/>
      <c r="J52" s="29"/>
    </row>
    <row r="53" spans="1:10" ht="12.9" customHeight="1" x14ac:dyDescent="0.25">
      <c r="A53" s="38" t="s">
        <v>126</v>
      </c>
      <c r="B53" s="106">
        <v>559</v>
      </c>
      <c r="C53" s="79"/>
      <c r="D53" s="107">
        <v>378</v>
      </c>
      <c r="E53" s="79"/>
      <c r="F53" s="107">
        <v>727</v>
      </c>
      <c r="G53" s="34"/>
      <c r="H53" s="107">
        <v>937</v>
      </c>
      <c r="I53" s="98"/>
      <c r="J53" s="107">
        <v>1222</v>
      </c>
    </row>
    <row r="54" spans="1:10" ht="12.9" customHeight="1" x14ac:dyDescent="0.25">
      <c r="A54" s="6" t="s">
        <v>127</v>
      </c>
      <c r="B54" s="85">
        <v>10</v>
      </c>
      <c r="C54" s="86"/>
      <c r="D54" s="85">
        <v>1</v>
      </c>
      <c r="E54" s="86"/>
      <c r="F54" s="85">
        <v>6</v>
      </c>
      <c r="G54" s="7"/>
      <c r="H54" s="85">
        <v>11</v>
      </c>
      <c r="I54" s="91"/>
      <c r="J54" s="85">
        <v>21</v>
      </c>
    </row>
    <row r="55" spans="1:10" ht="12.75" customHeight="1" x14ac:dyDescent="0.25">
      <c r="A55" s="38" t="s">
        <v>128</v>
      </c>
      <c r="B55" s="89">
        <v>1205</v>
      </c>
      <c r="C55" s="82"/>
      <c r="D55" s="89">
        <v>1128</v>
      </c>
      <c r="E55" s="82"/>
      <c r="F55" s="89">
        <v>992</v>
      </c>
      <c r="G55" s="34"/>
      <c r="H55" s="89">
        <v>2333</v>
      </c>
      <c r="I55" s="83"/>
      <c r="J55" s="89">
        <v>2008</v>
      </c>
    </row>
    <row r="56" spans="1:10" ht="12.9" customHeight="1" x14ac:dyDescent="0.25">
      <c r="A56" s="46" t="s">
        <v>129</v>
      </c>
      <c r="B56" s="91"/>
      <c r="C56" s="86"/>
      <c r="D56" s="91"/>
      <c r="E56" s="86"/>
      <c r="F56" s="91"/>
      <c r="G56" s="102"/>
      <c r="H56" s="91"/>
      <c r="I56" s="91"/>
      <c r="J56" s="91"/>
    </row>
    <row r="57" spans="1:10" ht="12.75" customHeight="1" x14ac:dyDescent="0.25">
      <c r="A57" s="38" t="s">
        <v>130</v>
      </c>
      <c r="B57" s="89">
        <v>-386</v>
      </c>
      <c r="C57" s="82"/>
      <c r="D57" s="89">
        <v>-364</v>
      </c>
      <c r="E57" s="82"/>
      <c r="F57" s="89">
        <v>8</v>
      </c>
      <c r="G57" s="34"/>
      <c r="H57" s="89">
        <v>-750</v>
      </c>
      <c r="I57" s="83"/>
      <c r="J57" s="89">
        <v>-317</v>
      </c>
    </row>
    <row r="58" spans="1:10" ht="12.75" customHeight="1" x14ac:dyDescent="0.25">
      <c r="A58" s="6" t="s">
        <v>131</v>
      </c>
      <c r="B58" s="85">
        <v>280</v>
      </c>
      <c r="C58" s="86"/>
      <c r="D58" s="85">
        <v>304</v>
      </c>
      <c r="E58" s="86"/>
      <c r="F58" s="85">
        <v>270</v>
      </c>
      <c r="G58" s="7"/>
      <c r="H58" s="85">
        <v>584</v>
      </c>
      <c r="I58" s="91"/>
      <c r="J58" s="85">
        <v>513</v>
      </c>
    </row>
    <row r="59" spans="1:10" ht="12.75" customHeight="1" x14ac:dyDescent="0.25">
      <c r="A59" s="38" t="s">
        <v>132</v>
      </c>
      <c r="B59" s="89">
        <v>-90</v>
      </c>
      <c r="C59" s="82"/>
      <c r="D59" s="89">
        <v>-82</v>
      </c>
      <c r="E59" s="82"/>
      <c r="F59" s="89">
        <v>-273</v>
      </c>
      <c r="G59" s="34"/>
      <c r="H59" s="89">
        <v>-172</v>
      </c>
      <c r="I59" s="83"/>
      <c r="J59" s="89">
        <v>-470</v>
      </c>
    </row>
    <row r="60" spans="1:10" ht="12.75" customHeight="1" x14ac:dyDescent="0.25">
      <c r="A60" s="6" t="s">
        <v>133</v>
      </c>
      <c r="B60" s="85">
        <v>54</v>
      </c>
      <c r="C60" s="86"/>
      <c r="D60" s="85">
        <v>237</v>
      </c>
      <c r="E60" s="86"/>
      <c r="F60" s="85">
        <v>2</v>
      </c>
      <c r="G60" s="7"/>
      <c r="H60" s="85">
        <v>291</v>
      </c>
      <c r="I60" s="91"/>
      <c r="J60" s="85">
        <v>290</v>
      </c>
    </row>
    <row r="61" spans="1:10" ht="12.9" customHeight="1" x14ac:dyDescent="0.25">
      <c r="A61" s="38" t="s">
        <v>134</v>
      </c>
      <c r="B61" s="89">
        <v>176</v>
      </c>
      <c r="C61" s="82"/>
      <c r="D61" s="89">
        <v>142</v>
      </c>
      <c r="E61" s="82"/>
      <c r="F61" s="89">
        <v>313</v>
      </c>
      <c r="G61" s="34"/>
      <c r="H61" s="89">
        <v>318</v>
      </c>
      <c r="I61" s="83"/>
      <c r="J61" s="89">
        <v>597</v>
      </c>
    </row>
    <row r="62" spans="1:10" ht="3.9" customHeight="1" x14ac:dyDescent="0.25">
      <c r="A62" s="108"/>
      <c r="B62" s="29"/>
      <c r="C62" s="29"/>
      <c r="D62" s="29"/>
      <c r="E62" s="29"/>
      <c r="F62" s="29"/>
      <c r="G62" s="108"/>
      <c r="H62" s="29"/>
      <c r="I62" s="29"/>
      <c r="J62" s="29"/>
    </row>
    <row r="63" spans="1:10" ht="43.5" customHeight="1" x14ac:dyDescent="0.25">
      <c r="A63" s="307" t="s">
        <v>135</v>
      </c>
      <c r="B63" s="304"/>
      <c r="C63" s="304"/>
      <c r="D63" s="304"/>
      <c r="E63" s="304"/>
      <c r="F63" s="304"/>
      <c r="G63" s="308"/>
      <c r="H63" s="304"/>
      <c r="I63" s="304"/>
      <c r="J63" s="304"/>
    </row>
  </sheetData>
  <mergeCells count="6">
    <mergeCell ref="A63:J63"/>
    <mergeCell ref="A1:J1"/>
    <mergeCell ref="A2:J2"/>
    <mergeCell ref="A3:J3"/>
    <mergeCell ref="B5:F5"/>
    <mergeCell ref="H5:J5"/>
  </mergeCells>
  <printOptions horizontalCentered="1"/>
  <pageMargins left="0" right="0" top="0" bottom="0" header="0.3" footer="0.3"/>
  <pageSetup scale="82" orientation="portrait" r:id="rId1"/>
  <ignoredErrors>
    <ignoredError sqref="H6 J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6"/>
  <sheetViews>
    <sheetView zoomScaleNormal="100" workbookViewId="0">
      <selection sqref="A1:P1"/>
    </sheetView>
  </sheetViews>
  <sheetFormatPr defaultColWidth="21.44140625" defaultRowHeight="13.2" x14ac:dyDescent="0.25"/>
  <cols>
    <col min="1" max="1" width="51.44140625" customWidth="1"/>
    <col min="2" max="2" width="10.44140625" customWidth="1"/>
    <col min="3" max="3" width="0.77734375" customWidth="1"/>
    <col min="4" max="4" width="10.44140625" customWidth="1"/>
    <col min="5" max="5" width="0.77734375" customWidth="1"/>
    <col min="6" max="6" width="10.44140625" customWidth="1"/>
    <col min="7" max="7" width="0.77734375" customWidth="1"/>
    <col min="8" max="8" width="10.44140625" customWidth="1"/>
    <col min="9" max="9" width="0.77734375" customWidth="1"/>
    <col min="10" max="10" width="10.44140625" customWidth="1"/>
    <col min="11" max="11" width="0.77734375" customWidth="1"/>
    <col min="12" max="12" width="10.44140625" customWidth="1"/>
    <col min="13" max="13" width="0.77734375" customWidth="1"/>
    <col min="14" max="14" width="10.44140625" customWidth="1"/>
    <col min="15" max="15" width="0.77734375" customWidth="1"/>
    <col min="16" max="16" width="10.44140625" customWidth="1"/>
  </cols>
  <sheetData>
    <row r="1" spans="1:16" ht="15" customHeight="1" x14ac:dyDescent="0.25">
      <c r="A1" s="303" t="s">
        <v>136</v>
      </c>
      <c r="B1" s="304"/>
      <c r="C1" s="304"/>
      <c r="D1" s="304"/>
      <c r="E1" s="304"/>
      <c r="F1" s="304"/>
      <c r="G1" s="304"/>
      <c r="H1" s="304"/>
      <c r="I1" s="304"/>
      <c r="J1" s="304"/>
      <c r="K1" s="304"/>
      <c r="L1" s="304"/>
      <c r="M1" s="304"/>
      <c r="N1" s="304"/>
      <c r="O1" s="304"/>
      <c r="P1" s="304"/>
    </row>
    <row r="2" spans="1:16" ht="15" customHeight="1" x14ac:dyDescent="0.25"/>
    <row r="3" spans="1:16" ht="24" customHeight="1" x14ac:dyDescent="0.25">
      <c r="A3" s="77"/>
      <c r="B3" s="305" t="s">
        <v>137</v>
      </c>
      <c r="C3" s="306"/>
      <c r="D3" s="306"/>
      <c r="E3" s="306"/>
      <c r="F3" s="306"/>
      <c r="G3" s="306"/>
      <c r="H3" s="306"/>
      <c r="I3" s="306"/>
      <c r="J3" s="306"/>
      <c r="K3" s="304"/>
      <c r="L3" s="304"/>
      <c r="M3" s="29"/>
      <c r="N3" s="305" t="s">
        <v>49</v>
      </c>
      <c r="O3" s="304"/>
      <c r="P3" s="304"/>
    </row>
    <row r="4" spans="1:16" ht="12.9" customHeight="1" x14ac:dyDescent="0.25">
      <c r="A4" s="46" t="s">
        <v>138</v>
      </c>
      <c r="B4" s="75" t="s">
        <v>139</v>
      </c>
      <c r="C4" s="109" t="s">
        <v>50</v>
      </c>
      <c r="D4" s="2" t="s">
        <v>140</v>
      </c>
      <c r="E4" s="109" t="s">
        <v>50</v>
      </c>
      <c r="F4" s="2" t="s">
        <v>141</v>
      </c>
      <c r="G4" s="109" t="s">
        <v>50</v>
      </c>
      <c r="H4" s="75" t="s">
        <v>142</v>
      </c>
      <c r="I4" s="109" t="s">
        <v>50</v>
      </c>
      <c r="J4" s="2" t="s">
        <v>143</v>
      </c>
      <c r="K4" s="29"/>
      <c r="L4" s="75" t="s">
        <v>144</v>
      </c>
      <c r="M4" s="29"/>
      <c r="N4" s="75" t="s">
        <v>54</v>
      </c>
      <c r="O4" s="29"/>
      <c r="P4" s="75" t="s">
        <v>53</v>
      </c>
    </row>
    <row r="5" spans="1:16" ht="12.9" customHeight="1" x14ac:dyDescent="0.25">
      <c r="A5" s="32" t="s">
        <v>145</v>
      </c>
      <c r="B5" s="34"/>
      <c r="C5" s="34"/>
      <c r="D5" s="34"/>
      <c r="E5" s="34"/>
      <c r="F5" s="110"/>
      <c r="G5" s="34"/>
      <c r="H5" s="34"/>
      <c r="I5" s="34"/>
      <c r="J5" s="34"/>
      <c r="K5" s="35"/>
      <c r="L5" s="33"/>
      <c r="M5" s="35"/>
      <c r="N5" s="35"/>
      <c r="O5" s="35"/>
      <c r="P5" s="35"/>
    </row>
    <row r="6" spans="1:16" ht="15" customHeight="1" x14ac:dyDescent="0.25">
      <c r="A6" s="111" t="s">
        <v>146</v>
      </c>
      <c r="B6" s="112">
        <v>32095</v>
      </c>
      <c r="C6" s="113"/>
      <c r="D6" s="112">
        <v>32628</v>
      </c>
      <c r="E6" s="114"/>
      <c r="F6" s="112">
        <v>33223</v>
      </c>
      <c r="G6" s="114"/>
      <c r="H6" s="112">
        <v>34114</v>
      </c>
      <c r="I6" s="114"/>
      <c r="J6" s="112">
        <v>34744</v>
      </c>
      <c r="K6" s="29"/>
      <c r="L6" s="112">
        <v>35430</v>
      </c>
      <c r="M6" s="29"/>
      <c r="N6" s="112">
        <v>32628</v>
      </c>
      <c r="O6" s="29"/>
      <c r="P6" s="112">
        <v>35430</v>
      </c>
    </row>
    <row r="7" spans="1:16" ht="15" customHeight="1" x14ac:dyDescent="0.25">
      <c r="A7" s="115" t="s">
        <v>147</v>
      </c>
      <c r="B7" s="116">
        <v>3246</v>
      </c>
      <c r="C7" s="117"/>
      <c r="D7" s="116">
        <v>3530</v>
      </c>
      <c r="E7" s="118"/>
      <c r="F7" s="119">
        <v>3752</v>
      </c>
      <c r="G7" s="118"/>
      <c r="H7" s="119">
        <v>3933</v>
      </c>
      <c r="I7" s="118"/>
      <c r="J7" s="119">
        <v>4321</v>
      </c>
      <c r="K7" s="35"/>
      <c r="L7" s="119">
        <v>4652</v>
      </c>
      <c r="M7" s="35"/>
      <c r="N7" s="119">
        <v>3530</v>
      </c>
      <c r="O7" s="35"/>
      <c r="P7" s="119">
        <v>4652</v>
      </c>
    </row>
    <row r="8" spans="1:16" ht="12.9" customHeight="1" x14ac:dyDescent="0.25">
      <c r="A8" s="84" t="s">
        <v>148</v>
      </c>
      <c r="B8" s="120">
        <v>35341</v>
      </c>
      <c r="C8" s="113"/>
      <c r="D8" s="120">
        <v>36158</v>
      </c>
      <c r="E8" s="114"/>
      <c r="F8" s="120">
        <v>36975</v>
      </c>
      <c r="G8" s="114"/>
      <c r="H8" s="112">
        <v>38047</v>
      </c>
      <c r="I8" s="114"/>
      <c r="J8" s="112">
        <v>39065</v>
      </c>
      <c r="K8" s="29"/>
      <c r="L8" s="112">
        <v>40082</v>
      </c>
      <c r="M8" s="29"/>
      <c r="N8" s="112">
        <v>36158</v>
      </c>
      <c r="O8" s="29"/>
      <c r="P8" s="112">
        <v>40082</v>
      </c>
    </row>
    <row r="9" spans="1:16" ht="12.9" customHeight="1" x14ac:dyDescent="0.25">
      <c r="A9" s="38" t="s">
        <v>149</v>
      </c>
      <c r="B9" s="121">
        <v>20199</v>
      </c>
      <c r="C9" s="122"/>
      <c r="D9" s="121">
        <v>20293</v>
      </c>
      <c r="E9" s="123"/>
      <c r="F9" s="116">
        <v>20519</v>
      </c>
      <c r="G9" s="123"/>
      <c r="H9" s="121">
        <v>20668</v>
      </c>
      <c r="I9" s="123"/>
      <c r="J9" s="121">
        <v>20876</v>
      </c>
      <c r="K9" s="35"/>
      <c r="L9" s="121">
        <v>20967</v>
      </c>
      <c r="M9" s="35"/>
      <c r="N9" s="121">
        <v>20293</v>
      </c>
      <c r="O9" s="35"/>
      <c r="P9" s="121">
        <v>20967</v>
      </c>
    </row>
    <row r="10" spans="1:16" ht="12.9" customHeight="1" x14ac:dyDescent="0.25">
      <c r="A10" s="84" t="s">
        <v>150</v>
      </c>
      <c r="B10" s="120">
        <v>55540</v>
      </c>
      <c r="C10" s="113"/>
      <c r="D10" s="120">
        <v>56451</v>
      </c>
      <c r="E10" s="41"/>
      <c r="F10" s="120">
        <v>57494</v>
      </c>
      <c r="G10" s="41"/>
      <c r="H10" s="120">
        <v>58715</v>
      </c>
      <c r="I10" s="41"/>
      <c r="J10" s="120">
        <v>59941</v>
      </c>
      <c r="K10" s="29"/>
      <c r="L10" s="120">
        <v>61049</v>
      </c>
      <c r="M10" s="29"/>
      <c r="N10" s="120">
        <v>56451</v>
      </c>
      <c r="O10" s="29"/>
      <c r="P10" s="120">
        <v>61049</v>
      </c>
    </row>
    <row r="11" spans="1:16" ht="15" customHeight="1" x14ac:dyDescent="0.25">
      <c r="A11" s="115" t="s">
        <v>151</v>
      </c>
      <c r="B11" s="116">
        <v>17057</v>
      </c>
      <c r="C11" s="122"/>
      <c r="D11" s="116">
        <v>13111</v>
      </c>
      <c r="E11" s="123"/>
      <c r="F11" s="116">
        <v>13237</v>
      </c>
      <c r="G11" s="123"/>
      <c r="H11" s="124">
        <v>13870</v>
      </c>
      <c r="I11" s="123"/>
      <c r="J11" s="124">
        <v>14099</v>
      </c>
      <c r="K11" s="35"/>
      <c r="L11" s="124">
        <v>14570</v>
      </c>
      <c r="M11" s="35"/>
      <c r="N11" s="124">
        <v>13111</v>
      </c>
      <c r="O11" s="35"/>
      <c r="P11" s="124">
        <v>14570</v>
      </c>
    </row>
    <row r="12" spans="1:16" ht="12.9" customHeight="1" x14ac:dyDescent="0.25">
      <c r="A12" s="84" t="s">
        <v>152</v>
      </c>
      <c r="B12" s="125">
        <v>72597</v>
      </c>
      <c r="C12" s="126"/>
      <c r="D12" s="125">
        <v>69562</v>
      </c>
      <c r="E12" s="127"/>
      <c r="F12" s="128">
        <v>70731</v>
      </c>
      <c r="G12" s="127"/>
      <c r="H12" s="128">
        <v>72585</v>
      </c>
      <c r="I12" s="127"/>
      <c r="J12" s="128">
        <v>74040</v>
      </c>
      <c r="K12" s="29"/>
      <c r="L12" s="128">
        <v>75619</v>
      </c>
      <c r="M12" s="29"/>
      <c r="N12" s="128">
        <v>69562</v>
      </c>
      <c r="O12" s="29"/>
      <c r="P12" s="128">
        <v>75619</v>
      </c>
    </row>
    <row r="13" spans="1:16" ht="15" customHeight="1" x14ac:dyDescent="0.25">
      <c r="A13" s="129" t="s">
        <v>153</v>
      </c>
      <c r="B13" s="121">
        <v>0</v>
      </c>
      <c r="C13" s="123"/>
      <c r="D13" s="121">
        <v>-4368</v>
      </c>
      <c r="E13" s="123"/>
      <c r="F13" s="121">
        <v>-160</v>
      </c>
      <c r="G13" s="123"/>
      <c r="H13" s="121">
        <v>0</v>
      </c>
      <c r="I13" s="123"/>
      <c r="J13" s="121">
        <v>0</v>
      </c>
      <c r="K13" s="35"/>
      <c r="L13" s="121">
        <v>0</v>
      </c>
      <c r="M13" s="35"/>
      <c r="N13" s="130">
        <v>-4368</v>
      </c>
      <c r="O13" s="35"/>
      <c r="P13" s="130">
        <v>0</v>
      </c>
    </row>
    <row r="14" spans="1:16" ht="3.9" customHeight="1" x14ac:dyDescent="0.25"/>
    <row r="15" spans="1:16" ht="36" customHeight="1" x14ac:dyDescent="0.25">
      <c r="A15" s="307" t="s">
        <v>154</v>
      </c>
      <c r="B15" s="304"/>
      <c r="C15" s="304"/>
      <c r="D15" s="304"/>
      <c r="E15" s="304"/>
      <c r="F15" s="304"/>
      <c r="G15" s="304"/>
      <c r="H15" s="304"/>
      <c r="I15" s="304"/>
      <c r="J15" s="304"/>
      <c r="K15" s="304"/>
      <c r="L15" s="304"/>
      <c r="M15" s="304"/>
      <c r="N15" s="304"/>
      <c r="O15" s="304"/>
      <c r="P15" s="304"/>
    </row>
    <row r="16" spans="1:16" ht="3.9" customHeight="1" x14ac:dyDescent="0.25">
      <c r="A16" s="131"/>
      <c r="B16" s="131"/>
      <c r="C16" s="131"/>
      <c r="D16" s="131"/>
      <c r="E16" s="131"/>
      <c r="F16" s="131"/>
      <c r="G16" s="131"/>
      <c r="H16" s="131"/>
      <c r="I16" s="131"/>
      <c r="J16" s="131"/>
    </row>
    <row r="17" spans="1:16" ht="21" customHeight="1" x14ac:dyDescent="0.25">
      <c r="A17" s="307" t="s">
        <v>155</v>
      </c>
      <c r="B17" s="304"/>
      <c r="C17" s="304"/>
      <c r="D17" s="304"/>
      <c r="E17" s="304"/>
      <c r="F17" s="304"/>
      <c r="G17" s="304"/>
      <c r="H17" s="304"/>
      <c r="I17" s="304"/>
      <c r="J17" s="304"/>
      <c r="K17" s="304"/>
      <c r="L17" s="304"/>
      <c r="M17" s="304"/>
      <c r="N17" s="304"/>
      <c r="O17" s="304"/>
      <c r="P17" s="304"/>
    </row>
    <row r="18" spans="1:16" ht="3.9" customHeight="1" x14ac:dyDescent="0.25">
      <c r="A18" s="131"/>
      <c r="B18" s="131"/>
      <c r="C18" s="131"/>
      <c r="D18" s="131"/>
      <c r="E18" s="131"/>
      <c r="F18" s="131"/>
      <c r="G18" s="131"/>
      <c r="H18" s="131"/>
      <c r="I18" s="131"/>
      <c r="J18" s="131"/>
    </row>
    <row r="19" spans="1:16" ht="34.5" customHeight="1" x14ac:dyDescent="0.25">
      <c r="A19" s="307" t="s">
        <v>156</v>
      </c>
      <c r="B19" s="304"/>
      <c r="C19" s="304"/>
      <c r="D19" s="304"/>
      <c r="E19" s="304"/>
      <c r="F19" s="304"/>
      <c r="G19" s="304"/>
      <c r="H19" s="304"/>
      <c r="I19" s="304"/>
      <c r="J19" s="304"/>
      <c r="K19" s="304"/>
      <c r="L19" s="304"/>
      <c r="M19" s="304"/>
      <c r="N19" s="304"/>
      <c r="O19" s="304"/>
      <c r="P19" s="304"/>
    </row>
    <row r="20" spans="1:16" ht="15" customHeight="1" x14ac:dyDescent="0.25"/>
    <row r="21" spans="1:16" ht="24" customHeight="1" x14ac:dyDescent="0.25">
      <c r="A21" s="77"/>
      <c r="B21" s="305" t="s">
        <v>137</v>
      </c>
      <c r="C21" s="306"/>
      <c r="D21" s="306"/>
      <c r="E21" s="306"/>
      <c r="F21" s="306"/>
      <c r="G21" s="306"/>
      <c r="H21" s="306"/>
      <c r="I21" s="306"/>
      <c r="J21" s="306"/>
      <c r="K21" s="304"/>
      <c r="L21" s="304"/>
      <c r="M21" s="29"/>
      <c r="N21" s="305" t="s">
        <v>49</v>
      </c>
      <c r="O21" s="304"/>
      <c r="P21" s="304"/>
    </row>
    <row r="22" spans="1:16" ht="12.9" customHeight="1" x14ac:dyDescent="0.25">
      <c r="A22" s="1" t="s">
        <v>138</v>
      </c>
      <c r="B22" s="75" t="s">
        <v>139</v>
      </c>
      <c r="C22" s="132" t="s">
        <v>50</v>
      </c>
      <c r="D22" s="2" t="s">
        <v>140</v>
      </c>
      <c r="E22" s="109" t="s">
        <v>50</v>
      </c>
      <c r="F22" s="2" t="s">
        <v>141</v>
      </c>
      <c r="G22" s="109" t="s">
        <v>50</v>
      </c>
      <c r="H22" s="75" t="s">
        <v>142</v>
      </c>
      <c r="I22" s="109" t="s">
        <v>50</v>
      </c>
      <c r="J22" s="2" t="s">
        <v>143</v>
      </c>
      <c r="K22" s="29"/>
      <c r="L22" s="75" t="s">
        <v>144</v>
      </c>
      <c r="M22" s="29"/>
      <c r="N22" s="75" t="s">
        <v>54</v>
      </c>
      <c r="O22" s="29"/>
      <c r="P22" s="75" t="s">
        <v>53</v>
      </c>
    </row>
    <row r="23" spans="1:16" ht="12.9" customHeight="1" x14ac:dyDescent="0.25">
      <c r="A23" s="32" t="s">
        <v>157</v>
      </c>
      <c r="B23" s="110"/>
      <c r="C23" s="110"/>
      <c r="D23" s="110"/>
      <c r="E23" s="110"/>
      <c r="F23" s="110"/>
      <c r="G23" s="110"/>
      <c r="H23" s="110"/>
      <c r="I23" s="110"/>
      <c r="J23" s="110"/>
      <c r="K23" s="35"/>
      <c r="L23" s="133"/>
      <c r="M23" s="35"/>
      <c r="N23" s="35"/>
      <c r="O23" s="35"/>
      <c r="P23" s="35"/>
    </row>
    <row r="24" spans="1:16" ht="15" customHeight="1" x14ac:dyDescent="0.25">
      <c r="A24" s="111" t="s">
        <v>158</v>
      </c>
      <c r="B24" s="112">
        <v>798</v>
      </c>
      <c r="C24" s="113"/>
      <c r="D24" s="112">
        <v>533</v>
      </c>
      <c r="E24" s="113"/>
      <c r="F24" s="112">
        <v>595</v>
      </c>
      <c r="G24" s="113"/>
      <c r="H24" s="112">
        <v>891</v>
      </c>
      <c r="I24" s="113"/>
      <c r="J24" s="112">
        <v>617</v>
      </c>
      <c r="K24" s="29"/>
      <c r="L24" s="112">
        <v>686</v>
      </c>
      <c r="M24" s="29"/>
      <c r="N24" s="112">
        <v>1331</v>
      </c>
      <c r="O24" s="29"/>
      <c r="P24" s="112">
        <v>1303</v>
      </c>
    </row>
    <row r="25" spans="1:16" ht="15" customHeight="1" x14ac:dyDescent="0.25">
      <c r="A25" s="115" t="s">
        <v>159</v>
      </c>
      <c r="B25" s="119">
        <v>116</v>
      </c>
      <c r="C25" s="117"/>
      <c r="D25" s="119">
        <v>284</v>
      </c>
      <c r="E25" s="117"/>
      <c r="F25" s="119">
        <v>222</v>
      </c>
      <c r="G25" s="117"/>
      <c r="H25" s="119">
        <v>181</v>
      </c>
      <c r="I25" s="117"/>
      <c r="J25" s="119">
        <v>388</v>
      </c>
      <c r="K25" s="35"/>
      <c r="L25" s="119">
        <v>331</v>
      </c>
      <c r="M25" s="35"/>
      <c r="N25" s="119">
        <v>400</v>
      </c>
      <c r="O25" s="35"/>
      <c r="P25" s="119">
        <v>719</v>
      </c>
    </row>
    <row r="26" spans="1:16" ht="12.9" customHeight="1" x14ac:dyDescent="0.25">
      <c r="A26" s="84" t="s">
        <v>148</v>
      </c>
      <c r="B26" s="120">
        <v>914</v>
      </c>
      <c r="C26" s="113"/>
      <c r="D26" s="120">
        <v>817</v>
      </c>
      <c r="E26" s="113"/>
      <c r="F26" s="120">
        <v>817</v>
      </c>
      <c r="G26" s="113"/>
      <c r="H26" s="120">
        <v>1072</v>
      </c>
      <c r="I26" s="113"/>
      <c r="J26" s="120">
        <v>1005</v>
      </c>
      <c r="K26" s="29"/>
      <c r="L26" s="120">
        <v>1017</v>
      </c>
      <c r="M26" s="29"/>
      <c r="N26" s="120">
        <v>1731</v>
      </c>
      <c r="O26" s="29"/>
      <c r="P26" s="120">
        <v>2022</v>
      </c>
    </row>
    <row r="27" spans="1:16" ht="12.9" customHeight="1" x14ac:dyDescent="0.25">
      <c r="A27" s="38" t="s">
        <v>160</v>
      </c>
      <c r="B27" s="134">
        <v>386</v>
      </c>
      <c r="C27" s="117"/>
      <c r="D27" s="134">
        <v>94</v>
      </c>
      <c r="E27" s="117"/>
      <c r="F27" s="119">
        <v>226</v>
      </c>
      <c r="G27" s="117"/>
      <c r="H27" s="134">
        <v>149</v>
      </c>
      <c r="I27" s="117"/>
      <c r="J27" s="134">
        <v>199</v>
      </c>
      <c r="K27" s="35"/>
      <c r="L27" s="134">
        <v>91</v>
      </c>
      <c r="M27" s="35"/>
      <c r="N27" s="134">
        <v>480</v>
      </c>
      <c r="O27" s="35"/>
      <c r="P27" s="134">
        <v>290</v>
      </c>
    </row>
    <row r="28" spans="1:16" ht="12.9" customHeight="1" x14ac:dyDescent="0.25">
      <c r="A28" s="84" t="s">
        <v>150</v>
      </c>
      <c r="B28" s="120">
        <v>1300</v>
      </c>
      <c r="C28" s="113"/>
      <c r="D28" s="120">
        <v>911</v>
      </c>
      <c r="E28" s="113"/>
      <c r="F28" s="120">
        <v>1043</v>
      </c>
      <c r="G28" s="113"/>
      <c r="H28" s="120">
        <v>1221</v>
      </c>
      <c r="I28" s="113"/>
      <c r="J28" s="120">
        <v>1204</v>
      </c>
      <c r="K28" s="29"/>
      <c r="L28" s="120">
        <v>1108</v>
      </c>
      <c r="M28" s="29"/>
      <c r="N28" s="120">
        <v>2211</v>
      </c>
      <c r="O28" s="29"/>
      <c r="P28" s="120">
        <v>2312</v>
      </c>
    </row>
    <row r="29" spans="1:16" ht="15" customHeight="1" x14ac:dyDescent="0.25">
      <c r="A29" s="115" t="s">
        <v>161</v>
      </c>
      <c r="B29" s="116">
        <v>-158</v>
      </c>
      <c r="C29" s="122"/>
      <c r="D29" s="116">
        <v>422</v>
      </c>
      <c r="E29" s="122"/>
      <c r="F29" s="119">
        <v>286</v>
      </c>
      <c r="G29" s="122"/>
      <c r="H29" s="116">
        <v>633</v>
      </c>
      <c r="I29" s="122"/>
      <c r="J29" s="116">
        <v>229</v>
      </c>
      <c r="K29" s="35"/>
      <c r="L29" s="116">
        <v>471</v>
      </c>
      <c r="M29" s="35"/>
      <c r="N29" s="116">
        <v>264</v>
      </c>
      <c r="O29" s="35"/>
      <c r="P29" s="116">
        <v>700</v>
      </c>
    </row>
    <row r="30" spans="1:16" ht="12.9" customHeight="1" x14ac:dyDescent="0.25">
      <c r="A30" s="84" t="s">
        <v>162</v>
      </c>
      <c r="B30" s="125">
        <v>1142</v>
      </c>
      <c r="C30" s="135"/>
      <c r="D30" s="125">
        <v>1333</v>
      </c>
      <c r="E30" s="126"/>
      <c r="F30" s="128">
        <v>1329</v>
      </c>
      <c r="G30" s="126"/>
      <c r="H30" s="136">
        <v>1854</v>
      </c>
      <c r="I30" s="126"/>
      <c r="J30" s="136">
        <v>1433</v>
      </c>
      <c r="K30" s="29"/>
      <c r="L30" s="136">
        <v>1579</v>
      </c>
      <c r="M30" s="29"/>
      <c r="N30" s="136">
        <v>2475</v>
      </c>
      <c r="O30" s="29"/>
      <c r="P30" s="136">
        <v>3012</v>
      </c>
    </row>
    <row r="31" spans="1:16" ht="15" customHeight="1" x14ac:dyDescent="0.25">
      <c r="A31" s="115" t="s">
        <v>163</v>
      </c>
      <c r="B31" s="137">
        <v>0</v>
      </c>
      <c r="C31" s="138"/>
      <c r="D31" s="137">
        <v>-253</v>
      </c>
      <c r="E31" s="139"/>
      <c r="F31" s="140">
        <v>0</v>
      </c>
      <c r="G31" s="139"/>
      <c r="H31" s="141">
        <v>0</v>
      </c>
      <c r="I31" s="139"/>
      <c r="J31" s="141">
        <v>0</v>
      </c>
      <c r="K31" s="35"/>
      <c r="L31" s="141">
        <v>0</v>
      </c>
      <c r="M31" s="35"/>
      <c r="N31" s="141">
        <v>-253</v>
      </c>
      <c r="O31" s="35"/>
      <c r="P31" s="141">
        <v>0</v>
      </c>
    </row>
    <row r="32" spans="1:16" ht="15" customHeight="1" x14ac:dyDescent="0.25">
      <c r="A32" s="111" t="s">
        <v>164</v>
      </c>
      <c r="B32" s="142">
        <v>0</v>
      </c>
      <c r="C32" s="135"/>
      <c r="D32" s="142">
        <v>253</v>
      </c>
      <c r="E32" s="126"/>
      <c r="F32" s="142">
        <v>0</v>
      </c>
      <c r="G32" s="126"/>
      <c r="H32" s="142">
        <v>0</v>
      </c>
      <c r="I32" s="126"/>
      <c r="J32" s="142">
        <v>0</v>
      </c>
      <c r="K32" s="29"/>
      <c r="L32" s="142">
        <v>0</v>
      </c>
      <c r="M32" s="29"/>
      <c r="N32" s="142">
        <v>253</v>
      </c>
      <c r="O32" s="29"/>
      <c r="P32" s="142">
        <v>0</v>
      </c>
    </row>
    <row r="33" spans="1:16" ht="15" customHeight="1" x14ac:dyDescent="0.25"/>
    <row r="34" spans="1:16" ht="12.9" customHeight="1" x14ac:dyDescent="0.25">
      <c r="A34" s="307" t="s">
        <v>165</v>
      </c>
      <c r="B34" s="304"/>
      <c r="C34" s="304"/>
      <c r="D34" s="304"/>
      <c r="E34" s="304"/>
      <c r="F34" s="304"/>
      <c r="G34" s="304"/>
      <c r="H34" s="304"/>
      <c r="I34" s="304"/>
      <c r="J34" s="304"/>
      <c r="K34" s="304"/>
      <c r="L34" s="304"/>
      <c r="M34" s="304"/>
      <c r="N34" s="304"/>
      <c r="O34" s="304"/>
      <c r="P34" s="304"/>
    </row>
    <row r="35" spans="1:16" ht="3.9" customHeight="1" x14ac:dyDescent="0.25">
      <c r="A35" s="131"/>
      <c r="B35" s="131"/>
    </row>
    <row r="36" spans="1:16" ht="24.75" customHeight="1" x14ac:dyDescent="0.25">
      <c r="A36" s="307" t="s">
        <v>166</v>
      </c>
      <c r="B36" s="304"/>
      <c r="C36" s="304"/>
      <c r="D36" s="304"/>
      <c r="E36" s="304"/>
      <c r="F36" s="304"/>
      <c r="G36" s="304"/>
      <c r="H36" s="304"/>
      <c r="I36" s="304"/>
      <c r="J36" s="304"/>
      <c r="K36" s="304"/>
      <c r="L36" s="304"/>
      <c r="M36" s="304"/>
      <c r="N36" s="304"/>
      <c r="O36" s="304"/>
      <c r="P36" s="304"/>
    </row>
    <row r="37" spans="1:16" ht="3.9" customHeight="1" x14ac:dyDescent="0.25"/>
    <row r="38" spans="1:16" ht="25.5" customHeight="1" x14ac:dyDescent="0.25">
      <c r="A38" s="307" t="s">
        <v>167</v>
      </c>
      <c r="B38" s="304"/>
      <c r="C38" s="304"/>
      <c r="D38" s="304"/>
      <c r="E38" s="304"/>
      <c r="F38" s="304"/>
      <c r="G38" s="304"/>
      <c r="H38" s="304"/>
      <c r="I38" s="304"/>
      <c r="J38" s="304"/>
      <c r="K38" s="304"/>
      <c r="L38" s="304"/>
      <c r="M38" s="304"/>
      <c r="N38" s="304"/>
      <c r="O38" s="304"/>
      <c r="P38" s="304"/>
    </row>
    <row r="39" spans="1:16" ht="15" customHeight="1" x14ac:dyDescent="0.25"/>
    <row r="40" spans="1:16" ht="24" customHeight="1" x14ac:dyDescent="0.25">
      <c r="A40" s="143"/>
      <c r="B40" s="305" t="s">
        <v>137</v>
      </c>
      <c r="C40" s="306"/>
      <c r="D40" s="306"/>
      <c r="E40" s="306"/>
      <c r="F40" s="306"/>
      <c r="G40" s="306"/>
      <c r="H40" s="306"/>
      <c r="I40" s="306"/>
      <c r="J40" s="306"/>
      <c r="K40" s="304"/>
      <c r="L40" s="304"/>
      <c r="M40" s="29"/>
      <c r="N40" s="305" t="s">
        <v>49</v>
      </c>
      <c r="O40" s="304"/>
      <c r="P40" s="304"/>
    </row>
    <row r="41" spans="1:16" ht="12.9" customHeight="1" x14ac:dyDescent="0.25">
      <c r="A41" s="143"/>
      <c r="B41" s="75" t="s">
        <v>139</v>
      </c>
      <c r="C41" s="109" t="s">
        <v>50</v>
      </c>
      <c r="D41" s="2" t="s">
        <v>140</v>
      </c>
      <c r="E41" s="109" t="s">
        <v>50</v>
      </c>
      <c r="F41" s="2" t="s">
        <v>141</v>
      </c>
      <c r="G41" s="109" t="s">
        <v>50</v>
      </c>
      <c r="H41" s="75" t="s">
        <v>142</v>
      </c>
      <c r="I41" s="109" t="s">
        <v>50</v>
      </c>
      <c r="J41" s="2" t="s">
        <v>143</v>
      </c>
      <c r="K41" s="29"/>
      <c r="L41" s="75" t="s">
        <v>144</v>
      </c>
      <c r="M41" s="29"/>
      <c r="N41" s="75" t="s">
        <v>54</v>
      </c>
      <c r="O41" s="29"/>
      <c r="P41" s="75" t="s">
        <v>53</v>
      </c>
    </row>
    <row r="42" spans="1:16" ht="12.9" customHeight="1" x14ac:dyDescent="0.25">
      <c r="A42" s="17" t="s">
        <v>168</v>
      </c>
      <c r="B42" s="144">
        <v>1.18E-2</v>
      </c>
      <c r="C42" s="145"/>
      <c r="D42" s="144">
        <v>1.0999999999999999E-2</v>
      </c>
      <c r="E42" s="146"/>
      <c r="F42" s="147">
        <v>1.23E-2</v>
      </c>
      <c r="G42" s="146"/>
      <c r="H42" s="147">
        <v>1.18E-2</v>
      </c>
      <c r="I42" s="146"/>
      <c r="J42" s="147">
        <v>1.0699999999999999E-2</v>
      </c>
      <c r="K42" s="148"/>
      <c r="L42" s="147">
        <v>9.4999999999999998E-3</v>
      </c>
      <c r="M42" s="148"/>
      <c r="N42" s="147">
        <v>1.14E-2</v>
      </c>
      <c r="O42" s="148"/>
      <c r="P42" s="147">
        <v>1.01E-2</v>
      </c>
    </row>
    <row r="43" spans="1:16" ht="12.9" customHeight="1" x14ac:dyDescent="0.25">
      <c r="A43" s="6" t="s">
        <v>169</v>
      </c>
      <c r="B43" s="149">
        <v>4.0099999999999997E-2</v>
      </c>
      <c r="C43" s="150"/>
      <c r="D43" s="149">
        <v>3.9100000000000003E-2</v>
      </c>
      <c r="E43" s="150"/>
      <c r="F43" s="149">
        <v>4.2500000000000003E-2</v>
      </c>
      <c r="G43" s="150"/>
      <c r="H43" s="149">
        <v>0.04</v>
      </c>
      <c r="I43" s="150"/>
      <c r="J43" s="149">
        <v>3.9399999999999998E-2</v>
      </c>
      <c r="K43" s="29"/>
      <c r="L43" s="149">
        <v>3.8100000000000002E-2</v>
      </c>
      <c r="M43" s="29"/>
      <c r="N43" s="149">
        <v>3.9600000000000003E-2</v>
      </c>
      <c r="O43" s="29"/>
      <c r="P43" s="149">
        <v>3.8699999999999998E-2</v>
      </c>
    </row>
    <row r="44" spans="1:16" ht="15" customHeight="1" x14ac:dyDescent="0.25"/>
    <row r="45" spans="1:16" ht="24" customHeight="1" x14ac:dyDescent="0.25">
      <c r="A45" s="143"/>
      <c r="B45" s="305" t="s">
        <v>137</v>
      </c>
      <c r="C45" s="306"/>
      <c r="D45" s="306"/>
      <c r="E45" s="306"/>
      <c r="F45" s="306"/>
      <c r="G45" s="306"/>
      <c r="H45" s="306"/>
      <c r="I45" s="306"/>
      <c r="J45" s="306"/>
      <c r="K45" s="304"/>
      <c r="L45" s="304"/>
      <c r="N45" s="305" t="s">
        <v>49</v>
      </c>
      <c r="O45" s="304"/>
      <c r="P45" s="304"/>
    </row>
    <row r="46" spans="1:16" ht="12.9" customHeight="1" x14ac:dyDescent="0.25">
      <c r="A46" s="143"/>
      <c r="B46" s="75" t="s">
        <v>139</v>
      </c>
      <c r="C46" s="109" t="s">
        <v>50</v>
      </c>
      <c r="D46" s="2" t="s">
        <v>140</v>
      </c>
      <c r="E46" s="109" t="s">
        <v>50</v>
      </c>
      <c r="F46" s="2" t="s">
        <v>141</v>
      </c>
      <c r="G46" s="109" t="s">
        <v>50</v>
      </c>
      <c r="H46" s="75" t="s">
        <v>142</v>
      </c>
      <c r="I46" s="109" t="s">
        <v>50</v>
      </c>
      <c r="J46" s="2" t="s">
        <v>143</v>
      </c>
      <c r="K46" s="29"/>
      <c r="L46" s="75" t="s">
        <v>144</v>
      </c>
      <c r="M46" s="29"/>
      <c r="N46" s="75" t="s">
        <v>54</v>
      </c>
      <c r="O46" s="29"/>
      <c r="P46" s="75" t="s">
        <v>53</v>
      </c>
    </row>
    <row r="47" spans="1:16" ht="12.9" customHeight="1" x14ac:dyDescent="0.25">
      <c r="A47" s="151" t="s">
        <v>170</v>
      </c>
      <c r="B47" s="152"/>
      <c r="C47" s="152"/>
      <c r="D47" s="152"/>
      <c r="E47" s="153"/>
      <c r="F47" s="152"/>
      <c r="G47" s="153"/>
      <c r="H47" s="153"/>
      <c r="I47" s="153"/>
      <c r="J47" s="152"/>
      <c r="K47" s="154"/>
      <c r="L47" s="154"/>
      <c r="M47" s="154"/>
      <c r="N47" s="154"/>
      <c r="O47" s="154"/>
      <c r="P47" s="154"/>
    </row>
    <row r="48" spans="1:16" ht="15" customHeight="1" x14ac:dyDescent="0.25">
      <c r="A48" s="155" t="s">
        <v>171</v>
      </c>
      <c r="B48" s="278">
        <v>7329</v>
      </c>
      <c r="C48" s="279"/>
      <c r="D48" s="278">
        <v>7445</v>
      </c>
      <c r="E48" s="279"/>
      <c r="F48" s="278">
        <v>7629</v>
      </c>
      <c r="G48" s="279"/>
      <c r="H48" s="278">
        <v>7757</v>
      </c>
      <c r="I48" s="279"/>
      <c r="J48" s="278">
        <v>7806</v>
      </c>
      <c r="K48" s="280"/>
      <c r="L48" s="278">
        <v>7931</v>
      </c>
      <c r="M48" s="280"/>
      <c r="N48" s="278">
        <v>14774</v>
      </c>
      <c r="O48" s="279"/>
      <c r="P48" s="278">
        <v>15737</v>
      </c>
    </row>
    <row r="49" spans="1:16" ht="15" customHeight="1" x14ac:dyDescent="0.25">
      <c r="A49" s="156" t="s">
        <v>172</v>
      </c>
      <c r="B49" s="281">
        <v>9613</v>
      </c>
      <c r="C49" s="282"/>
      <c r="D49" s="281">
        <v>10213</v>
      </c>
      <c r="E49" s="282"/>
      <c r="F49" s="281">
        <v>10019</v>
      </c>
      <c r="G49" s="282"/>
      <c r="H49" s="281">
        <v>10759</v>
      </c>
      <c r="I49" s="282"/>
      <c r="J49" s="281">
        <v>10455</v>
      </c>
      <c r="K49" s="281"/>
      <c r="L49" s="281">
        <v>10571</v>
      </c>
      <c r="M49" s="281"/>
      <c r="N49" s="281">
        <v>19826</v>
      </c>
      <c r="O49" s="282"/>
      <c r="P49" s="281">
        <v>21026</v>
      </c>
    </row>
    <row r="50" spans="1:16" ht="15" customHeight="1" x14ac:dyDescent="0.25">
      <c r="A50" s="155" t="s">
        <v>173</v>
      </c>
      <c r="B50" s="278">
        <v>698</v>
      </c>
      <c r="C50" s="279"/>
      <c r="D50" s="278">
        <v>581</v>
      </c>
      <c r="E50" s="279"/>
      <c r="F50" s="278">
        <v>550</v>
      </c>
      <c r="G50" s="279"/>
      <c r="H50" s="278">
        <v>2707</v>
      </c>
      <c r="I50" s="279"/>
      <c r="J50" s="278">
        <v>671</v>
      </c>
      <c r="K50" s="280"/>
      <c r="L50" s="278">
        <v>782</v>
      </c>
      <c r="M50" s="280"/>
      <c r="N50" s="278">
        <v>1279</v>
      </c>
      <c r="O50" s="279"/>
      <c r="P50" s="278">
        <v>1453</v>
      </c>
    </row>
    <row r="51" spans="1:16" ht="12.9" customHeight="1" x14ac:dyDescent="0.25">
      <c r="A51" s="157" t="s">
        <v>174</v>
      </c>
      <c r="B51" s="283">
        <v>0.1</v>
      </c>
      <c r="C51" s="284"/>
      <c r="D51" s="283">
        <v>0.08</v>
      </c>
      <c r="E51" s="284"/>
      <c r="F51" s="283">
        <v>7.0000000000000007E-2</v>
      </c>
      <c r="G51" s="284"/>
      <c r="H51" s="283">
        <v>0.35</v>
      </c>
      <c r="I51" s="284"/>
      <c r="J51" s="283">
        <v>0.09</v>
      </c>
      <c r="K51" s="283"/>
      <c r="L51" s="283">
        <v>0.1</v>
      </c>
      <c r="M51" s="283"/>
      <c r="N51" s="283">
        <v>0.09</v>
      </c>
      <c r="O51" s="284"/>
      <c r="P51" s="283">
        <v>0.09</v>
      </c>
    </row>
    <row r="52" spans="1:16" ht="15" customHeight="1" x14ac:dyDescent="0.25">
      <c r="A52" s="155" t="s">
        <v>175</v>
      </c>
      <c r="B52" s="278">
        <v>2668</v>
      </c>
      <c r="C52" s="279"/>
      <c r="D52" s="278">
        <v>3012</v>
      </c>
      <c r="E52" s="279"/>
      <c r="F52" s="278">
        <v>2822</v>
      </c>
      <c r="G52" s="279"/>
      <c r="H52" s="278">
        <v>2711</v>
      </c>
      <c r="I52" s="279"/>
      <c r="J52" s="278">
        <v>2956</v>
      </c>
      <c r="K52" s="280"/>
      <c r="L52" s="278">
        <v>3233</v>
      </c>
      <c r="M52" s="280"/>
      <c r="N52" s="278">
        <v>5680</v>
      </c>
      <c r="O52" s="279"/>
      <c r="P52" s="278">
        <v>6189</v>
      </c>
    </row>
    <row r="53" spans="1:16" ht="15" customHeight="1" x14ac:dyDescent="0.25">
      <c r="A53" s="156" t="s">
        <v>176</v>
      </c>
      <c r="B53" s="283">
        <v>0.36</v>
      </c>
      <c r="C53" s="284"/>
      <c r="D53" s="283">
        <v>0.4</v>
      </c>
      <c r="E53" s="284"/>
      <c r="F53" s="283">
        <v>0.37</v>
      </c>
      <c r="G53" s="284"/>
      <c r="H53" s="283">
        <v>0.35</v>
      </c>
      <c r="I53" s="284"/>
      <c r="J53" s="283">
        <v>0.38</v>
      </c>
      <c r="K53" s="283"/>
      <c r="L53" s="283">
        <v>0.41</v>
      </c>
      <c r="M53" s="283"/>
      <c r="N53" s="283">
        <v>0.38</v>
      </c>
      <c r="O53" s="284"/>
      <c r="P53" s="283">
        <v>0.39</v>
      </c>
    </row>
    <row r="54" spans="1:16" ht="22.5" customHeight="1" x14ac:dyDescent="0.25">
      <c r="A54" s="111" t="s">
        <v>177</v>
      </c>
      <c r="B54" s="278">
        <v>1528</v>
      </c>
      <c r="C54" s="279"/>
      <c r="D54" s="278">
        <v>1347</v>
      </c>
      <c r="E54" s="279"/>
      <c r="F54" s="278">
        <v>1441</v>
      </c>
      <c r="G54" s="279"/>
      <c r="H54" s="278">
        <v>921</v>
      </c>
      <c r="I54" s="279"/>
      <c r="J54" s="278">
        <v>1366</v>
      </c>
      <c r="K54" s="280"/>
      <c r="L54" s="278">
        <v>1629</v>
      </c>
      <c r="M54" s="280"/>
      <c r="N54" s="278">
        <v>2875</v>
      </c>
      <c r="O54" s="285"/>
      <c r="P54" s="278">
        <v>2995</v>
      </c>
    </row>
    <row r="55" spans="1:16" ht="15" customHeight="1" x14ac:dyDescent="0.25">
      <c r="A55" s="156" t="s">
        <v>178</v>
      </c>
      <c r="B55" s="281">
        <v>48</v>
      </c>
      <c r="C55" s="282"/>
      <c r="D55" s="281">
        <v>34</v>
      </c>
      <c r="E55" s="282"/>
      <c r="F55" s="281">
        <v>29</v>
      </c>
      <c r="G55" s="282"/>
      <c r="H55" s="281">
        <v>25</v>
      </c>
      <c r="I55" s="282"/>
      <c r="J55" s="281">
        <v>43</v>
      </c>
      <c r="K55" s="281"/>
      <c r="L55" s="281">
        <v>102</v>
      </c>
      <c r="M55" s="281"/>
      <c r="N55" s="281">
        <v>82</v>
      </c>
      <c r="O55" s="282"/>
      <c r="P55" s="281">
        <v>145</v>
      </c>
    </row>
    <row r="56" spans="1:16" ht="22.5" customHeight="1" x14ac:dyDescent="0.25">
      <c r="A56" s="155" t="s">
        <v>179</v>
      </c>
      <c r="B56" s="278">
        <f>B54-B55</f>
        <v>1480</v>
      </c>
      <c r="C56" s="279"/>
      <c r="D56" s="278">
        <f>D54-D55</f>
        <v>1313</v>
      </c>
      <c r="E56" s="279"/>
      <c r="F56" s="278">
        <f>F54-F55</f>
        <v>1412</v>
      </c>
      <c r="G56" s="279"/>
      <c r="H56" s="278">
        <f>H54-H55</f>
        <v>896</v>
      </c>
      <c r="I56" s="279"/>
      <c r="J56" s="278">
        <f>J54-J55</f>
        <v>1323</v>
      </c>
      <c r="K56" s="279"/>
      <c r="L56" s="278">
        <f>L54-L55</f>
        <v>1527</v>
      </c>
      <c r="M56" s="279"/>
      <c r="N56" s="278">
        <f>N54-N55</f>
        <v>2793</v>
      </c>
      <c r="O56" s="279"/>
      <c r="P56" s="278">
        <f>P54-P55</f>
        <v>2850</v>
      </c>
    </row>
    <row r="57" spans="1:16" ht="12.9" customHeight="1" x14ac:dyDescent="0.25">
      <c r="A57" s="156" t="s">
        <v>180</v>
      </c>
      <c r="B57" s="281">
        <v>608</v>
      </c>
      <c r="C57" s="282"/>
      <c r="D57" s="281">
        <v>1106</v>
      </c>
      <c r="E57" s="282"/>
      <c r="F57" s="281">
        <v>1252</v>
      </c>
      <c r="G57" s="282"/>
      <c r="H57" s="281">
        <v>865</v>
      </c>
      <c r="I57" s="282"/>
      <c r="J57" s="281">
        <v>770</v>
      </c>
      <c r="K57" s="281"/>
      <c r="L57" s="281">
        <v>1261</v>
      </c>
      <c r="M57" s="281"/>
      <c r="N57" s="281">
        <v>1714</v>
      </c>
      <c r="O57" s="282"/>
      <c r="P57" s="281">
        <v>2031</v>
      </c>
    </row>
    <row r="58" spans="1:16" ht="12.75" customHeight="1" x14ac:dyDescent="0.25">
      <c r="A58" s="155" t="s">
        <v>181</v>
      </c>
      <c r="B58" s="278">
        <v>-416</v>
      </c>
      <c r="C58" s="279"/>
      <c r="D58" s="278">
        <v>-6251</v>
      </c>
      <c r="E58" s="279"/>
      <c r="F58" s="278">
        <v>-345</v>
      </c>
      <c r="G58" s="279"/>
      <c r="H58" s="278">
        <v>267</v>
      </c>
      <c r="I58" s="279"/>
      <c r="J58" s="278">
        <v>-462</v>
      </c>
      <c r="K58" s="280"/>
      <c r="L58" s="278">
        <v>-306</v>
      </c>
      <c r="M58" s="280"/>
      <c r="N58" s="278">
        <v>-6667</v>
      </c>
      <c r="O58" s="279"/>
      <c r="P58" s="278">
        <v>-768</v>
      </c>
    </row>
    <row r="59" spans="1:16" ht="12.75" customHeight="1" x14ac:dyDescent="0.25">
      <c r="A59" s="156" t="s">
        <v>182</v>
      </c>
      <c r="B59" s="281">
        <v>1809</v>
      </c>
      <c r="C59" s="282"/>
      <c r="D59" s="281">
        <v>-2175</v>
      </c>
      <c r="E59" s="282"/>
      <c r="F59" s="281">
        <v>-349</v>
      </c>
      <c r="G59" s="282"/>
      <c r="H59" s="281">
        <v>-652</v>
      </c>
      <c r="I59" s="282"/>
      <c r="J59" s="281">
        <v>1000</v>
      </c>
      <c r="K59" s="281"/>
      <c r="L59" s="281">
        <v>-3267</v>
      </c>
      <c r="M59" s="281"/>
      <c r="N59" s="281">
        <v>-366</v>
      </c>
      <c r="O59" s="282"/>
      <c r="P59" s="281">
        <v>-2267</v>
      </c>
    </row>
    <row r="60" spans="1:16" ht="15" customHeight="1" x14ac:dyDescent="0.25">
      <c r="A60" s="155" t="s">
        <v>183</v>
      </c>
      <c r="B60" s="278">
        <v>185</v>
      </c>
      <c r="C60" s="279"/>
      <c r="D60" s="278">
        <v>482</v>
      </c>
      <c r="E60" s="279"/>
      <c r="F60" s="278">
        <v>921</v>
      </c>
      <c r="G60" s="279"/>
      <c r="H60" s="278">
        <v>1137</v>
      </c>
      <c r="I60" s="279"/>
      <c r="J60" s="278">
        <v>668</v>
      </c>
      <c r="K60" s="280"/>
      <c r="L60" s="278">
        <v>774</v>
      </c>
      <c r="M60" s="280"/>
      <c r="N60" s="278">
        <v>667</v>
      </c>
      <c r="O60" s="279"/>
      <c r="P60" s="278">
        <v>1442</v>
      </c>
    </row>
    <row r="61" spans="1:16" ht="12.9" customHeight="1" x14ac:dyDescent="0.25">
      <c r="A61" s="157" t="s">
        <v>184</v>
      </c>
      <c r="B61" s="281">
        <v>-144</v>
      </c>
      <c r="C61" s="282"/>
      <c r="D61" s="281">
        <v>66</v>
      </c>
      <c r="E61" s="282"/>
      <c r="F61" s="281">
        <v>11</v>
      </c>
      <c r="G61" s="282"/>
      <c r="H61" s="281">
        <v>95</v>
      </c>
      <c r="I61" s="282"/>
      <c r="J61" s="281">
        <v>-150</v>
      </c>
      <c r="K61" s="281"/>
      <c r="L61" s="281">
        <v>25</v>
      </c>
      <c r="M61" s="281"/>
      <c r="N61" s="281">
        <v>-78</v>
      </c>
      <c r="O61" s="282"/>
      <c r="P61" s="281">
        <v>-125</v>
      </c>
    </row>
    <row r="62" spans="1:16" ht="12.9" customHeight="1" x14ac:dyDescent="0.25">
      <c r="A62" s="1" t="s">
        <v>185</v>
      </c>
      <c r="B62" s="286"/>
      <c r="C62" s="286"/>
      <c r="D62" s="286"/>
      <c r="E62" s="286"/>
      <c r="F62" s="286"/>
      <c r="G62" s="286"/>
      <c r="H62" s="286"/>
      <c r="I62" s="286"/>
      <c r="J62" s="286"/>
      <c r="K62" s="280"/>
      <c r="L62" s="286"/>
      <c r="M62" s="280"/>
      <c r="N62" s="286"/>
      <c r="O62" s="286"/>
      <c r="P62" s="286"/>
    </row>
    <row r="63" spans="1:16" ht="15" customHeight="1" x14ac:dyDescent="0.25">
      <c r="A63" s="115" t="s">
        <v>186</v>
      </c>
      <c r="B63" s="287">
        <v>47.53</v>
      </c>
      <c r="C63" s="288"/>
      <c r="D63" s="287">
        <v>47.07</v>
      </c>
      <c r="E63" s="288"/>
      <c r="F63" s="287">
        <v>46.93</v>
      </c>
      <c r="G63" s="288"/>
      <c r="H63" s="287">
        <v>46.38</v>
      </c>
      <c r="I63" s="288"/>
      <c r="J63" s="287">
        <v>46.66</v>
      </c>
      <c r="K63" s="287"/>
      <c r="L63" s="287">
        <v>46.52</v>
      </c>
      <c r="M63" s="287"/>
      <c r="N63" s="287">
        <v>47.29</v>
      </c>
      <c r="O63" s="288"/>
      <c r="P63" s="287">
        <v>46.59</v>
      </c>
    </row>
    <row r="64" spans="1:16" ht="12.9" customHeight="1" x14ac:dyDescent="0.25">
      <c r="A64" s="6" t="s">
        <v>187</v>
      </c>
      <c r="B64" s="289">
        <v>61.89</v>
      </c>
      <c r="C64" s="286"/>
      <c r="D64" s="289">
        <v>60.4</v>
      </c>
      <c r="E64" s="286"/>
      <c r="F64" s="289">
        <v>59.89</v>
      </c>
      <c r="G64" s="286"/>
      <c r="H64" s="289">
        <v>59.88</v>
      </c>
      <c r="I64" s="286"/>
      <c r="J64" s="289">
        <v>60.14</v>
      </c>
      <c r="K64" s="280"/>
      <c r="L64" s="289">
        <v>58.37</v>
      </c>
      <c r="M64" s="280"/>
      <c r="N64" s="289">
        <v>61.14</v>
      </c>
      <c r="O64" s="286"/>
      <c r="P64" s="289">
        <v>59.24</v>
      </c>
    </row>
    <row r="65" spans="1:16" ht="12.9" customHeight="1" x14ac:dyDescent="0.25">
      <c r="A65" s="38" t="s">
        <v>188</v>
      </c>
      <c r="B65" s="287">
        <v>38.53</v>
      </c>
      <c r="C65" s="288"/>
      <c r="D65" s="287">
        <v>38.65</v>
      </c>
      <c r="E65" s="288"/>
      <c r="F65" s="287">
        <v>38.93</v>
      </c>
      <c r="G65" s="288"/>
      <c r="H65" s="287">
        <v>38.630000000000003</v>
      </c>
      <c r="I65" s="288"/>
      <c r="J65" s="287">
        <v>38.9</v>
      </c>
      <c r="K65" s="287"/>
      <c r="L65" s="287">
        <v>38.479999999999997</v>
      </c>
      <c r="M65" s="287"/>
      <c r="N65" s="287">
        <v>38.590000000000003</v>
      </c>
      <c r="O65" s="288"/>
      <c r="P65" s="287">
        <v>38.69</v>
      </c>
    </row>
    <row r="66" spans="1:16" ht="12.9" customHeight="1" x14ac:dyDescent="0.25">
      <c r="A66" s="155" t="s">
        <v>189</v>
      </c>
      <c r="B66" s="290">
        <v>12275</v>
      </c>
      <c r="C66" s="291"/>
      <c r="D66" s="290">
        <v>12432</v>
      </c>
      <c r="E66" s="292"/>
      <c r="F66" s="290">
        <v>12668</v>
      </c>
      <c r="G66" s="292"/>
      <c r="H66" s="290">
        <v>12990</v>
      </c>
      <c r="I66" s="292"/>
      <c r="J66" s="290">
        <v>13237</v>
      </c>
      <c r="K66" s="293"/>
      <c r="L66" s="290">
        <v>13498</v>
      </c>
      <c r="M66" s="293"/>
      <c r="N66" s="290">
        <v>12432</v>
      </c>
      <c r="O66" s="294"/>
      <c r="P66" s="290">
        <v>13498</v>
      </c>
    </row>
    <row r="67" spans="1:16" ht="12.9" customHeight="1" x14ac:dyDescent="0.25">
      <c r="A67" s="38" t="s">
        <v>190</v>
      </c>
      <c r="B67" s="295">
        <v>2.88</v>
      </c>
      <c r="C67" s="296"/>
      <c r="D67" s="295">
        <v>2.91</v>
      </c>
      <c r="E67" s="296"/>
      <c r="F67" s="295">
        <v>2.92</v>
      </c>
      <c r="G67" s="288"/>
      <c r="H67" s="295">
        <v>2.93</v>
      </c>
      <c r="I67" s="288"/>
      <c r="J67" s="295">
        <v>2.95</v>
      </c>
      <c r="K67" s="295"/>
      <c r="L67" s="295">
        <v>2.97</v>
      </c>
      <c r="M67" s="295"/>
      <c r="N67" s="295">
        <v>2.91</v>
      </c>
      <c r="O67" s="296"/>
      <c r="P67" s="295">
        <v>2.97</v>
      </c>
    </row>
    <row r="68" spans="1:16" ht="12.9" customHeight="1" x14ac:dyDescent="0.25">
      <c r="A68" s="1" t="s">
        <v>191</v>
      </c>
      <c r="B68" s="297"/>
      <c r="C68" s="297"/>
      <c r="D68" s="297"/>
      <c r="E68" s="297"/>
      <c r="F68" s="297"/>
      <c r="G68" s="297"/>
      <c r="H68" s="297"/>
      <c r="I68" s="297"/>
      <c r="J68" s="297"/>
      <c r="K68" s="280"/>
      <c r="L68" s="297"/>
      <c r="M68" s="280"/>
      <c r="N68" s="297"/>
      <c r="O68" s="297"/>
      <c r="P68" s="297"/>
    </row>
    <row r="69" spans="1:16" ht="15" customHeight="1" x14ac:dyDescent="0.25">
      <c r="A69" s="115" t="s">
        <v>192</v>
      </c>
      <c r="B69" s="298">
        <v>8.6</v>
      </c>
      <c r="C69" s="299"/>
      <c r="D69" s="298">
        <v>8.3000000000000007</v>
      </c>
      <c r="E69" s="299"/>
      <c r="F69" s="298">
        <v>8.6999999999999993</v>
      </c>
      <c r="G69" s="299"/>
      <c r="H69" s="298">
        <v>9.6999999999999993</v>
      </c>
      <c r="I69" s="299"/>
      <c r="J69" s="298">
        <v>8.6999999999999993</v>
      </c>
      <c r="K69" s="298"/>
      <c r="L69" s="298">
        <v>7.9</v>
      </c>
      <c r="M69" s="298"/>
      <c r="N69" s="298">
        <v>16.899999999999999</v>
      </c>
      <c r="O69" s="299"/>
      <c r="P69" s="298">
        <v>16.600000000000001</v>
      </c>
    </row>
    <row r="70" spans="1:16" ht="15" customHeight="1" x14ac:dyDescent="0.25">
      <c r="A70" s="111" t="s">
        <v>193</v>
      </c>
      <c r="B70" s="300">
        <v>7.0000000000000007E-2</v>
      </c>
      <c r="C70" s="301"/>
      <c r="D70" s="300">
        <v>7.0000000000000007E-2</v>
      </c>
      <c r="E70" s="301"/>
      <c r="F70" s="300">
        <v>0.06</v>
      </c>
      <c r="G70" s="301"/>
      <c r="H70" s="300">
        <v>7.0000000000000007E-2</v>
      </c>
      <c r="I70" s="301"/>
      <c r="J70" s="300">
        <v>0.05</v>
      </c>
      <c r="K70" s="280"/>
      <c r="L70" s="300">
        <v>0.06</v>
      </c>
      <c r="M70" s="280"/>
      <c r="N70" s="300">
        <v>0.14000000000000001</v>
      </c>
      <c r="O70" s="301"/>
      <c r="P70" s="300">
        <v>0.11</v>
      </c>
    </row>
    <row r="71" spans="1:16" ht="12.9" customHeight="1" x14ac:dyDescent="0.25">
      <c r="A71" s="160" t="s">
        <v>194</v>
      </c>
      <c r="B71" s="282"/>
      <c r="C71" s="282"/>
      <c r="D71" s="282"/>
      <c r="E71" s="284"/>
      <c r="F71" s="282"/>
      <c r="G71" s="284"/>
      <c r="H71" s="282"/>
      <c r="I71" s="284"/>
      <c r="J71" s="282"/>
      <c r="K71" s="282"/>
      <c r="L71" s="282"/>
      <c r="M71" s="282"/>
      <c r="N71" s="282"/>
      <c r="O71" s="282"/>
      <c r="P71" s="282"/>
    </row>
    <row r="72" spans="1:16" ht="15" customHeight="1" x14ac:dyDescent="0.25">
      <c r="A72" s="111" t="s">
        <v>195</v>
      </c>
      <c r="B72" s="278">
        <v>1339</v>
      </c>
      <c r="C72" s="279"/>
      <c r="D72" s="278">
        <v>1657</v>
      </c>
      <c r="E72" s="301"/>
      <c r="F72" s="278">
        <v>1487</v>
      </c>
      <c r="G72" s="301"/>
      <c r="H72" s="278">
        <v>2090</v>
      </c>
      <c r="I72" s="301"/>
      <c r="J72" s="278">
        <v>1572</v>
      </c>
      <c r="K72" s="280"/>
      <c r="L72" s="278">
        <v>1705</v>
      </c>
      <c r="M72" s="280"/>
      <c r="N72" s="278">
        <v>2996</v>
      </c>
      <c r="O72" s="279"/>
      <c r="P72" s="278">
        <v>3277</v>
      </c>
    </row>
    <row r="73" spans="1:16" ht="15" customHeight="1" x14ac:dyDescent="0.25">
      <c r="A73" s="115" t="s">
        <v>196</v>
      </c>
      <c r="B73" s="281">
        <v>1402</v>
      </c>
      <c r="C73" s="282"/>
      <c r="D73" s="281">
        <v>1402</v>
      </c>
      <c r="E73" s="282"/>
      <c r="F73" s="281">
        <v>1481</v>
      </c>
      <c r="G73" s="282"/>
      <c r="H73" s="281">
        <v>1581</v>
      </c>
      <c r="I73" s="282"/>
      <c r="J73" s="281">
        <v>1698</v>
      </c>
      <c r="K73" s="281"/>
      <c r="L73" s="281">
        <v>1585</v>
      </c>
      <c r="M73" s="281"/>
      <c r="N73" s="281">
        <v>2804</v>
      </c>
      <c r="O73" s="282"/>
      <c r="P73" s="281">
        <v>3283</v>
      </c>
    </row>
    <row r="74" spans="1:16" ht="15" customHeight="1" x14ac:dyDescent="0.25">
      <c r="A74" s="111" t="s">
        <v>197</v>
      </c>
      <c r="B74" s="278">
        <v>2855</v>
      </c>
      <c r="C74" s="279"/>
      <c r="D74" s="278">
        <v>3162</v>
      </c>
      <c r="E74" s="301"/>
      <c r="F74" s="278">
        <v>3236</v>
      </c>
      <c r="G74" s="301"/>
      <c r="H74" s="278">
        <v>3564</v>
      </c>
      <c r="I74" s="301"/>
      <c r="J74" s="278">
        <v>3515</v>
      </c>
      <c r="K74" s="280"/>
      <c r="L74" s="278">
        <v>3530</v>
      </c>
      <c r="M74" s="280"/>
      <c r="N74" s="278">
        <v>3162</v>
      </c>
      <c r="O74" s="279"/>
      <c r="P74" s="278">
        <v>3530</v>
      </c>
    </row>
    <row r="75" spans="1:16" ht="15" customHeight="1" x14ac:dyDescent="0.25">
      <c r="A75" s="115" t="s">
        <v>198</v>
      </c>
      <c r="B75" s="281">
        <v>324</v>
      </c>
      <c r="C75" s="282"/>
      <c r="D75" s="281">
        <v>234</v>
      </c>
      <c r="E75" s="282"/>
      <c r="F75" s="281">
        <v>159</v>
      </c>
      <c r="G75" s="282"/>
      <c r="H75" s="281">
        <v>160</v>
      </c>
      <c r="I75" s="282"/>
      <c r="J75" s="281">
        <v>171</v>
      </c>
      <c r="K75" s="281"/>
      <c r="L75" s="281">
        <v>177</v>
      </c>
      <c r="M75" s="281"/>
      <c r="N75" s="281">
        <v>558</v>
      </c>
      <c r="O75" s="282"/>
      <c r="P75" s="281">
        <v>348</v>
      </c>
    </row>
    <row r="76" spans="1:16" ht="22.5" customHeight="1" x14ac:dyDescent="0.25">
      <c r="A76" s="155" t="s">
        <v>199</v>
      </c>
      <c r="B76" s="278">
        <v>243</v>
      </c>
      <c r="C76" s="279"/>
      <c r="D76" s="278">
        <v>270</v>
      </c>
      <c r="E76" s="301"/>
      <c r="F76" s="278">
        <v>262</v>
      </c>
      <c r="G76" s="301"/>
      <c r="H76" s="278">
        <v>356</v>
      </c>
      <c r="I76" s="301"/>
      <c r="J76" s="278">
        <v>304</v>
      </c>
      <c r="K76" s="280"/>
      <c r="L76" s="278">
        <v>280</v>
      </c>
      <c r="M76" s="280"/>
      <c r="N76" s="278">
        <v>513</v>
      </c>
      <c r="O76" s="279"/>
      <c r="P76" s="278">
        <v>584</v>
      </c>
    </row>
    <row r="77" spans="1:16" ht="22.5" customHeight="1" x14ac:dyDescent="0.25">
      <c r="A77" s="115" t="s">
        <v>200</v>
      </c>
      <c r="B77" s="281">
        <v>-197</v>
      </c>
      <c r="C77" s="282"/>
      <c r="D77" s="281">
        <v>-273</v>
      </c>
      <c r="E77" s="284"/>
      <c r="F77" s="281">
        <v>-165</v>
      </c>
      <c r="G77" s="284"/>
      <c r="H77" s="281">
        <v>-107</v>
      </c>
      <c r="I77" s="284"/>
      <c r="J77" s="281">
        <v>-82</v>
      </c>
      <c r="K77" s="281"/>
      <c r="L77" s="281">
        <v>-90</v>
      </c>
      <c r="M77" s="281"/>
      <c r="N77" s="281">
        <v>-470</v>
      </c>
      <c r="O77" s="282"/>
      <c r="P77" s="281">
        <v>-172</v>
      </c>
    </row>
    <row r="78" spans="1:16" ht="12.9" customHeight="1" x14ac:dyDescent="0.25">
      <c r="A78" s="1" t="s">
        <v>201</v>
      </c>
      <c r="B78" s="301"/>
      <c r="C78" s="301"/>
      <c r="D78" s="301"/>
      <c r="E78" s="301"/>
      <c r="F78" s="301"/>
      <c r="G78" s="301"/>
      <c r="H78" s="301"/>
      <c r="I78" s="301"/>
      <c r="J78" s="301"/>
      <c r="K78" s="280"/>
      <c r="L78" s="301"/>
      <c r="M78" s="280"/>
      <c r="N78" s="301"/>
      <c r="O78" s="301"/>
      <c r="P78" s="301"/>
    </row>
    <row r="79" spans="1:16" ht="15" customHeight="1" x14ac:dyDescent="0.25">
      <c r="A79" s="115" t="s">
        <v>202</v>
      </c>
      <c r="B79" s="283">
        <v>0.43</v>
      </c>
      <c r="C79" s="284"/>
      <c r="D79" s="283">
        <v>0.43</v>
      </c>
      <c r="E79" s="284"/>
      <c r="F79" s="283">
        <v>0.43</v>
      </c>
      <c r="G79" s="284"/>
      <c r="H79" s="283">
        <v>0.44</v>
      </c>
      <c r="I79" s="284"/>
      <c r="J79" s="283">
        <v>0.43</v>
      </c>
      <c r="K79" s="283"/>
      <c r="L79" s="283">
        <v>0.42</v>
      </c>
      <c r="M79" s="283"/>
      <c r="N79" s="283">
        <v>0.43</v>
      </c>
      <c r="O79" s="284"/>
      <c r="P79" s="283">
        <v>0.42</v>
      </c>
    </row>
    <row r="80" spans="1:16" ht="12.9" customHeight="1" x14ac:dyDescent="0.25">
      <c r="A80" s="155" t="s">
        <v>203</v>
      </c>
      <c r="B80" s="300">
        <v>0.53</v>
      </c>
      <c r="C80" s="301"/>
      <c r="D80" s="300">
        <v>0.52</v>
      </c>
      <c r="E80" s="301"/>
      <c r="F80" s="300">
        <v>0.52</v>
      </c>
      <c r="G80" s="301"/>
      <c r="H80" s="300">
        <v>0.54</v>
      </c>
      <c r="I80" s="301"/>
      <c r="J80" s="300">
        <v>0.53</v>
      </c>
      <c r="K80" s="280"/>
      <c r="L80" s="300">
        <v>0.52</v>
      </c>
      <c r="M80" s="280"/>
      <c r="N80" s="300">
        <v>0.52</v>
      </c>
      <c r="O80" s="301"/>
      <c r="P80" s="300">
        <v>0.52</v>
      </c>
    </row>
    <row r="81" spans="1:16" ht="22.5" customHeight="1" x14ac:dyDescent="0.25">
      <c r="A81" s="156" t="s">
        <v>204</v>
      </c>
      <c r="B81" s="281">
        <v>188</v>
      </c>
      <c r="C81" s="282"/>
      <c r="D81" s="281">
        <v>162</v>
      </c>
      <c r="E81" s="284"/>
      <c r="F81" s="281">
        <v>190</v>
      </c>
      <c r="G81" s="284"/>
      <c r="H81" s="281">
        <v>147</v>
      </c>
      <c r="I81" s="284"/>
      <c r="J81" s="281">
        <v>106</v>
      </c>
      <c r="K81" s="281"/>
      <c r="L81" s="281">
        <v>102</v>
      </c>
      <c r="M81" s="281"/>
      <c r="N81" s="281">
        <v>350</v>
      </c>
      <c r="O81" s="282"/>
      <c r="P81" s="281">
        <v>208</v>
      </c>
    </row>
    <row r="82" spans="1:16" ht="15" customHeight="1" x14ac:dyDescent="0.25"/>
    <row r="83" spans="1:16" ht="55.5" customHeight="1" x14ac:dyDescent="0.25">
      <c r="A83" s="307" t="s">
        <v>205</v>
      </c>
      <c r="B83" s="304"/>
      <c r="C83" s="304"/>
      <c r="D83" s="304"/>
      <c r="E83" s="304"/>
      <c r="F83" s="304"/>
      <c r="G83" s="304"/>
      <c r="H83" s="304"/>
      <c r="I83" s="304"/>
      <c r="J83" s="304"/>
      <c r="K83" s="304"/>
      <c r="L83" s="304"/>
      <c r="M83" s="304"/>
      <c r="N83" s="304"/>
      <c r="O83" s="304"/>
      <c r="P83" s="304"/>
    </row>
    <row r="84" spans="1:16" ht="3.9" customHeight="1" x14ac:dyDescent="0.25">
      <c r="A84" s="161"/>
      <c r="B84" s="131"/>
    </row>
    <row r="85" spans="1:16" ht="21" customHeight="1" x14ac:dyDescent="0.25">
      <c r="A85" s="307" t="s">
        <v>206</v>
      </c>
      <c r="B85" s="304"/>
      <c r="C85" s="304"/>
      <c r="D85" s="304"/>
      <c r="E85" s="304"/>
      <c r="F85" s="304"/>
      <c r="G85" s="304"/>
      <c r="H85" s="304"/>
      <c r="I85" s="304"/>
      <c r="J85" s="304"/>
      <c r="K85" s="304"/>
      <c r="L85" s="304"/>
      <c r="M85" s="304"/>
      <c r="N85" s="304"/>
      <c r="O85" s="304"/>
      <c r="P85" s="304"/>
    </row>
    <row r="86" spans="1:16" ht="15" customHeight="1" x14ac:dyDescent="0.25"/>
  </sheetData>
  <mergeCells count="17">
    <mergeCell ref="A1:P1"/>
    <mergeCell ref="B3:L3"/>
    <mergeCell ref="N3:P3"/>
    <mergeCell ref="A15:P15"/>
    <mergeCell ref="A17:P17"/>
    <mergeCell ref="A19:P19"/>
    <mergeCell ref="B21:L21"/>
    <mergeCell ref="N21:P21"/>
    <mergeCell ref="A34:P34"/>
    <mergeCell ref="A36:P36"/>
    <mergeCell ref="A83:P83"/>
    <mergeCell ref="A85:P85"/>
    <mergeCell ref="A38:P38"/>
    <mergeCell ref="B40:L40"/>
    <mergeCell ref="N40:P40"/>
    <mergeCell ref="B45:L45"/>
    <mergeCell ref="N45:P45"/>
  </mergeCells>
  <pageMargins left="0" right="0" top="0" bottom="0" header="0.3" footer="0.3"/>
  <pageSetup scale="81" fitToHeight="2" orientation="portrait" r:id="rId1"/>
  <rowBreaks count="1" manualBreakCount="1">
    <brk id="44" max="15" man="1"/>
  </rowBreaks>
  <ignoredErrors>
    <ignoredError sqref="N4 P4 N22:P22 N41:P4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99"/>
  <sheetViews>
    <sheetView zoomScaleNormal="100" workbookViewId="0">
      <selection sqref="A1:P1"/>
    </sheetView>
  </sheetViews>
  <sheetFormatPr defaultColWidth="21.44140625" defaultRowHeight="13.2" x14ac:dyDescent="0.25"/>
  <cols>
    <col min="1" max="1" width="49.33203125" customWidth="1"/>
    <col min="2" max="2" width="11" customWidth="1"/>
    <col min="3" max="3" width="0.77734375" customWidth="1"/>
    <col min="4" max="4" width="11" customWidth="1"/>
    <col min="5" max="5" width="0.77734375" customWidth="1"/>
    <col min="6" max="6" width="11" customWidth="1"/>
    <col min="7" max="7" width="0.77734375" customWidth="1"/>
    <col min="8" max="8" width="11" customWidth="1"/>
    <col min="9" max="9" width="0.77734375" customWidth="1"/>
    <col min="10" max="10" width="11" customWidth="1"/>
    <col min="11" max="11" width="0.77734375" customWidth="1"/>
    <col min="12" max="12" width="11" customWidth="1"/>
    <col min="13" max="13" width="0.77734375" customWidth="1"/>
    <col min="14" max="14" width="11" customWidth="1"/>
    <col min="15" max="15" width="0.77734375" customWidth="1"/>
    <col min="16" max="16" width="11" customWidth="1"/>
    <col min="17" max="17" width="0.77734375" customWidth="1"/>
    <col min="18" max="18" width="10.33203125" customWidth="1"/>
    <col min="19" max="19" width="0.77734375" customWidth="1"/>
    <col min="20" max="20" width="10.33203125" customWidth="1"/>
  </cols>
  <sheetData>
    <row r="1" spans="1:20" ht="15" customHeight="1" x14ac:dyDescent="0.25">
      <c r="A1" s="303" t="s">
        <v>0</v>
      </c>
      <c r="B1" s="304"/>
      <c r="C1" s="304"/>
      <c r="D1" s="304"/>
      <c r="E1" s="304"/>
      <c r="F1" s="304"/>
      <c r="G1" s="304"/>
      <c r="H1" s="304"/>
      <c r="I1" s="304"/>
      <c r="J1" s="304"/>
      <c r="K1" s="304"/>
      <c r="L1" s="304"/>
      <c r="M1" s="304"/>
      <c r="N1" s="304"/>
      <c r="O1" s="304"/>
      <c r="P1" s="304"/>
    </row>
    <row r="2" spans="1:20" ht="15" customHeight="1" x14ac:dyDescent="0.25">
      <c r="A2" s="303" t="s">
        <v>207</v>
      </c>
      <c r="B2" s="304"/>
      <c r="C2" s="304"/>
      <c r="D2" s="304"/>
      <c r="E2" s="304"/>
      <c r="F2" s="304"/>
      <c r="G2" s="304"/>
      <c r="H2" s="304"/>
      <c r="I2" s="304"/>
      <c r="J2" s="304"/>
      <c r="K2" s="304"/>
      <c r="L2" s="304"/>
      <c r="M2" s="304"/>
      <c r="N2" s="304"/>
      <c r="O2" s="304"/>
      <c r="P2" s="304"/>
    </row>
    <row r="3" spans="1:20" ht="15" customHeight="1" x14ac:dyDescent="0.25">
      <c r="A3" s="303" t="s">
        <v>2</v>
      </c>
      <c r="B3" s="304"/>
      <c r="C3" s="304"/>
      <c r="D3" s="304"/>
      <c r="E3" s="304"/>
      <c r="F3" s="304"/>
      <c r="G3" s="304"/>
      <c r="H3" s="304"/>
      <c r="I3" s="304"/>
      <c r="J3" s="304"/>
      <c r="K3" s="304"/>
      <c r="L3" s="304"/>
      <c r="M3" s="304"/>
      <c r="N3" s="304"/>
      <c r="O3" s="304"/>
      <c r="P3" s="304"/>
    </row>
    <row r="4" spans="1:20" ht="15" customHeight="1" x14ac:dyDescent="0.25"/>
    <row r="5" spans="1:20" ht="78" customHeight="1" x14ac:dyDescent="0.25">
      <c r="A5" s="313" t="s">
        <v>208</v>
      </c>
      <c r="B5" s="304"/>
      <c r="C5" s="304"/>
      <c r="D5" s="304"/>
      <c r="E5" s="304"/>
      <c r="F5" s="304"/>
      <c r="G5" s="304"/>
      <c r="H5" s="304"/>
      <c r="I5" s="304"/>
      <c r="J5" s="304"/>
      <c r="K5" s="304"/>
      <c r="L5" s="304"/>
      <c r="M5" s="304"/>
      <c r="N5" s="304"/>
      <c r="O5" s="304"/>
      <c r="P5" s="304"/>
    </row>
    <row r="6" spans="1:20" ht="15" customHeight="1" x14ac:dyDescent="0.25"/>
    <row r="7" spans="1:20" ht="15" customHeight="1" x14ac:dyDescent="0.25">
      <c r="A7" s="313" t="s">
        <v>209</v>
      </c>
      <c r="B7" s="304"/>
      <c r="C7" s="304"/>
      <c r="D7" s="304"/>
      <c r="E7" s="304"/>
      <c r="F7" s="304"/>
      <c r="G7" s="304"/>
      <c r="H7" s="304"/>
      <c r="I7" s="304"/>
      <c r="J7" s="304"/>
    </row>
    <row r="8" spans="1:20" ht="3.9" customHeight="1" x14ac:dyDescent="0.25"/>
    <row r="9" spans="1:20" ht="24" customHeight="1" x14ac:dyDescent="0.25">
      <c r="A9" s="77"/>
      <c r="B9" s="305" t="s">
        <v>137</v>
      </c>
      <c r="C9" s="304"/>
      <c r="D9" s="306"/>
      <c r="E9" s="306"/>
      <c r="F9" s="306"/>
      <c r="G9" s="306"/>
      <c r="H9" s="306"/>
      <c r="I9" s="306"/>
      <c r="J9" s="306"/>
      <c r="K9" s="306"/>
      <c r="L9" s="304"/>
      <c r="M9" s="74"/>
      <c r="N9" s="305" t="s">
        <v>49</v>
      </c>
      <c r="O9" s="304"/>
      <c r="P9" s="304"/>
      <c r="Q9" s="155" t="s">
        <v>50</v>
      </c>
      <c r="R9" s="312" t="s">
        <v>50</v>
      </c>
      <c r="S9" s="304"/>
      <c r="T9" s="304"/>
    </row>
    <row r="10" spans="1:20" ht="15" customHeight="1" x14ac:dyDescent="0.25">
      <c r="A10" s="1" t="s">
        <v>91</v>
      </c>
      <c r="B10" s="75" t="s">
        <v>139</v>
      </c>
      <c r="C10" s="162" t="s">
        <v>50</v>
      </c>
      <c r="D10" s="2" t="s">
        <v>140</v>
      </c>
      <c r="E10" s="163" t="s">
        <v>50</v>
      </c>
      <c r="F10" s="2" t="s">
        <v>141</v>
      </c>
      <c r="G10" s="164" t="s">
        <v>50</v>
      </c>
      <c r="H10" s="75" t="s">
        <v>142</v>
      </c>
      <c r="I10" s="164" t="s">
        <v>50</v>
      </c>
      <c r="J10" s="75" t="s">
        <v>143</v>
      </c>
      <c r="K10" s="164" t="s">
        <v>50</v>
      </c>
      <c r="L10" s="75" t="s">
        <v>144</v>
      </c>
      <c r="M10" s="111" t="s">
        <v>50</v>
      </c>
      <c r="N10" s="75" t="s">
        <v>54</v>
      </c>
      <c r="O10" s="111" t="s">
        <v>50</v>
      </c>
      <c r="P10" s="75" t="s">
        <v>53</v>
      </c>
      <c r="Q10" s="155" t="s">
        <v>50</v>
      </c>
      <c r="R10" s="155" t="s">
        <v>50</v>
      </c>
      <c r="S10" s="155" t="s">
        <v>50</v>
      </c>
      <c r="T10" s="155" t="s">
        <v>50</v>
      </c>
    </row>
    <row r="11" spans="1:20" ht="15" customHeight="1" x14ac:dyDescent="0.25">
      <c r="A11" s="38" t="s">
        <v>80</v>
      </c>
      <c r="B11" s="165">
        <v>698</v>
      </c>
      <c r="C11" s="52"/>
      <c r="D11" s="165">
        <v>581</v>
      </c>
      <c r="E11" s="166" t="s">
        <v>50</v>
      </c>
      <c r="F11" s="165">
        <v>550</v>
      </c>
      <c r="G11" s="167"/>
      <c r="H11" s="165">
        <v>2707</v>
      </c>
      <c r="I11" s="167"/>
      <c r="J11" s="165">
        <v>671</v>
      </c>
      <c r="K11" s="167"/>
      <c r="L11" s="165">
        <v>782</v>
      </c>
      <c r="M11" s="167"/>
      <c r="N11" s="165">
        <v>1279</v>
      </c>
      <c r="O11" s="167"/>
      <c r="P11" s="165">
        <v>1453</v>
      </c>
      <c r="Q11" s="168"/>
      <c r="R11" s="169"/>
      <c r="S11" s="170"/>
      <c r="T11" s="169"/>
    </row>
    <row r="12" spans="1:20" ht="15" customHeight="1" x14ac:dyDescent="0.25">
      <c r="A12" s="6" t="s">
        <v>210</v>
      </c>
      <c r="B12" s="25"/>
      <c r="C12" s="25"/>
      <c r="D12" s="25"/>
      <c r="E12" s="171" t="s">
        <v>50</v>
      </c>
      <c r="F12" s="25"/>
      <c r="G12" s="172"/>
      <c r="H12" s="25"/>
      <c r="I12" s="172"/>
      <c r="J12" s="25"/>
      <c r="K12" s="172"/>
      <c r="L12" s="25"/>
      <c r="M12" s="172"/>
      <c r="N12" s="25"/>
      <c r="O12" s="172"/>
      <c r="P12" s="25"/>
      <c r="Q12" s="170"/>
      <c r="R12" s="170"/>
      <c r="S12" s="170"/>
      <c r="T12" s="170"/>
    </row>
    <row r="13" spans="1:20" ht="15" customHeight="1" x14ac:dyDescent="0.25">
      <c r="A13" s="88" t="s">
        <v>73</v>
      </c>
      <c r="B13" s="39">
        <v>339</v>
      </c>
      <c r="C13" s="55"/>
      <c r="D13" s="39">
        <v>265</v>
      </c>
      <c r="E13" s="166" t="s">
        <v>50</v>
      </c>
      <c r="F13" s="39">
        <v>253</v>
      </c>
      <c r="G13" s="167"/>
      <c r="H13" s="39">
        <v>254</v>
      </c>
      <c r="I13" s="167"/>
      <c r="J13" s="39">
        <v>251</v>
      </c>
      <c r="K13" s="167"/>
      <c r="L13" s="39">
        <v>196</v>
      </c>
      <c r="M13" s="167"/>
      <c r="N13" s="39">
        <v>604</v>
      </c>
      <c r="O13" s="167"/>
      <c r="P13" s="39">
        <v>447</v>
      </c>
      <c r="Q13" s="173"/>
      <c r="R13" s="170"/>
      <c r="S13" s="170"/>
      <c r="T13" s="170"/>
    </row>
    <row r="14" spans="1:20" ht="15" customHeight="1" x14ac:dyDescent="0.25">
      <c r="A14" s="84" t="s">
        <v>74</v>
      </c>
      <c r="B14" s="12">
        <v>100</v>
      </c>
      <c r="C14" s="25"/>
      <c r="D14" s="12">
        <v>131</v>
      </c>
      <c r="E14" s="171" t="s">
        <v>50</v>
      </c>
      <c r="F14" s="12">
        <v>167</v>
      </c>
      <c r="G14" s="172"/>
      <c r="H14" s="12">
        <v>162</v>
      </c>
      <c r="I14" s="172"/>
      <c r="J14" s="12">
        <v>166</v>
      </c>
      <c r="K14" s="172"/>
      <c r="L14" s="12">
        <v>128</v>
      </c>
      <c r="M14" s="172"/>
      <c r="N14" s="12">
        <v>231</v>
      </c>
      <c r="O14" s="172"/>
      <c r="P14" s="12">
        <v>294</v>
      </c>
      <c r="Q14" s="173"/>
      <c r="R14" s="170"/>
      <c r="S14" s="170"/>
      <c r="T14" s="170"/>
    </row>
    <row r="15" spans="1:20" ht="15" customHeight="1" x14ac:dyDescent="0.25">
      <c r="A15" s="88" t="s">
        <v>75</v>
      </c>
      <c r="B15" s="39">
        <v>-7</v>
      </c>
      <c r="C15" s="55"/>
      <c r="D15" s="39">
        <v>-6</v>
      </c>
      <c r="E15" s="166" t="s">
        <v>50</v>
      </c>
      <c r="F15" s="39">
        <v>-2</v>
      </c>
      <c r="G15" s="55"/>
      <c r="H15" s="39">
        <v>-2</v>
      </c>
      <c r="I15" s="55"/>
      <c r="J15" s="39">
        <v>-6</v>
      </c>
      <c r="K15" s="167"/>
      <c r="L15" s="39">
        <v>-6</v>
      </c>
      <c r="M15" s="167"/>
      <c r="N15" s="39">
        <v>-13</v>
      </c>
      <c r="O15" s="167"/>
      <c r="P15" s="39">
        <v>-12</v>
      </c>
      <c r="Q15" s="173"/>
      <c r="R15" s="170"/>
      <c r="S15" s="170"/>
      <c r="T15" s="170"/>
    </row>
    <row r="16" spans="1:20" ht="15" customHeight="1" x14ac:dyDescent="0.25">
      <c r="A16" s="84" t="s">
        <v>211</v>
      </c>
      <c r="B16" s="12">
        <v>-2</v>
      </c>
      <c r="C16" s="25"/>
      <c r="D16" s="12">
        <v>92</v>
      </c>
      <c r="E16" s="171" t="s">
        <v>50</v>
      </c>
      <c r="F16" s="12">
        <v>-1</v>
      </c>
      <c r="G16" s="172"/>
      <c r="H16" s="12">
        <v>-16</v>
      </c>
      <c r="I16" s="172"/>
      <c r="J16" s="12">
        <v>-10</v>
      </c>
      <c r="K16" s="172"/>
      <c r="L16" s="12">
        <v>64</v>
      </c>
      <c r="M16" s="172"/>
      <c r="N16" s="12">
        <v>90</v>
      </c>
      <c r="O16" s="172"/>
      <c r="P16" s="12">
        <v>54</v>
      </c>
      <c r="Q16" s="173"/>
      <c r="R16" s="170"/>
      <c r="S16" s="170"/>
      <c r="T16" s="170"/>
    </row>
    <row r="17" spans="1:20" ht="15" customHeight="1" x14ac:dyDescent="0.25">
      <c r="A17" s="88" t="s">
        <v>212</v>
      </c>
      <c r="B17" s="48">
        <v>-91</v>
      </c>
      <c r="C17" s="55"/>
      <c r="D17" s="48">
        <v>353</v>
      </c>
      <c r="E17" s="166" t="s">
        <v>50</v>
      </c>
      <c r="F17" s="48">
        <v>356</v>
      </c>
      <c r="G17" s="167"/>
      <c r="H17" s="48">
        <v>-1993</v>
      </c>
      <c r="I17" s="167"/>
      <c r="J17" s="48">
        <v>210</v>
      </c>
      <c r="K17" s="167"/>
      <c r="L17" s="48">
        <v>286</v>
      </c>
      <c r="M17" s="167"/>
      <c r="N17" s="48">
        <v>262</v>
      </c>
      <c r="O17" s="167"/>
      <c r="P17" s="48">
        <v>496</v>
      </c>
      <c r="Q17" s="173"/>
      <c r="R17" s="170"/>
      <c r="S17" s="170"/>
      <c r="T17" s="170"/>
    </row>
    <row r="18" spans="1:20" ht="15" customHeight="1" x14ac:dyDescent="0.25">
      <c r="A18" s="6" t="s">
        <v>71</v>
      </c>
      <c r="B18" s="42">
        <v>1037</v>
      </c>
      <c r="C18" s="25"/>
      <c r="D18" s="42">
        <v>1416</v>
      </c>
      <c r="E18" s="171" t="s">
        <v>50</v>
      </c>
      <c r="F18" s="42">
        <v>1323</v>
      </c>
      <c r="G18" s="172"/>
      <c r="H18" s="42">
        <v>1112</v>
      </c>
      <c r="I18" s="172"/>
      <c r="J18" s="42">
        <v>1282</v>
      </c>
      <c r="K18" s="172"/>
      <c r="L18" s="42">
        <v>1450</v>
      </c>
      <c r="M18" s="172"/>
      <c r="N18" s="42">
        <v>2453</v>
      </c>
      <c r="O18" s="172"/>
      <c r="P18" s="42">
        <v>2732</v>
      </c>
      <c r="Q18" s="173"/>
      <c r="R18" s="170"/>
      <c r="S18" s="170"/>
      <c r="T18" s="170"/>
    </row>
    <row r="19" spans="1:20" ht="15" customHeight="1" x14ac:dyDescent="0.25">
      <c r="A19" s="88" t="s">
        <v>68</v>
      </c>
      <c r="B19" s="39">
        <v>1564</v>
      </c>
      <c r="C19" s="55"/>
      <c r="D19" s="39">
        <v>1519</v>
      </c>
      <c r="E19" s="166" t="s">
        <v>50</v>
      </c>
      <c r="F19" s="39">
        <v>1416</v>
      </c>
      <c r="G19" s="167"/>
      <c r="H19" s="39">
        <v>1485</v>
      </c>
      <c r="I19" s="167"/>
      <c r="J19" s="39">
        <v>1575</v>
      </c>
      <c r="K19" s="167"/>
      <c r="L19" s="39">
        <v>1634</v>
      </c>
      <c r="M19" s="167"/>
      <c r="N19" s="39">
        <v>3083</v>
      </c>
      <c r="O19" s="55"/>
      <c r="P19" s="39">
        <v>3209</v>
      </c>
      <c r="Q19" s="173"/>
      <c r="R19" s="170"/>
      <c r="S19" s="170"/>
      <c r="T19" s="170"/>
    </row>
    <row r="20" spans="1:20" ht="15" customHeight="1" x14ac:dyDescent="0.25">
      <c r="A20" s="174" t="s">
        <v>213</v>
      </c>
      <c r="B20" s="12">
        <v>67</v>
      </c>
      <c r="C20" s="25"/>
      <c r="D20" s="12">
        <v>72</v>
      </c>
      <c r="E20" s="171" t="s">
        <v>50</v>
      </c>
      <c r="F20" s="12">
        <v>83</v>
      </c>
      <c r="G20" s="172"/>
      <c r="H20" s="12">
        <v>85</v>
      </c>
      <c r="I20" s="172"/>
      <c r="J20" s="12">
        <v>96</v>
      </c>
      <c r="K20" s="172"/>
      <c r="L20" s="12">
        <v>106</v>
      </c>
      <c r="M20" s="172"/>
      <c r="N20" s="12">
        <v>139</v>
      </c>
      <c r="O20" s="25"/>
      <c r="P20" s="12">
        <v>202</v>
      </c>
      <c r="Q20" s="173"/>
      <c r="R20" s="170"/>
      <c r="S20" s="170"/>
      <c r="T20" s="170"/>
    </row>
    <row r="21" spans="1:20" ht="15" customHeight="1" x14ac:dyDescent="0.25">
      <c r="A21" s="175" t="s">
        <v>214</v>
      </c>
      <c r="B21" s="39">
        <v>0</v>
      </c>
      <c r="C21" s="55"/>
      <c r="D21" s="39">
        <v>0</v>
      </c>
      <c r="E21" s="166" t="s">
        <v>50</v>
      </c>
      <c r="F21" s="39">
        <v>0</v>
      </c>
      <c r="G21" s="167"/>
      <c r="H21" s="39">
        <v>0</v>
      </c>
      <c r="I21" s="167"/>
      <c r="J21" s="39">
        <v>0</v>
      </c>
      <c r="K21" s="167"/>
      <c r="L21" s="39">
        <v>41</v>
      </c>
      <c r="M21" s="167"/>
      <c r="N21" s="39">
        <v>0</v>
      </c>
      <c r="O21" s="55"/>
      <c r="P21" s="39">
        <v>41</v>
      </c>
      <c r="Q21" s="173"/>
      <c r="R21" s="170"/>
      <c r="S21" s="170"/>
      <c r="T21" s="170"/>
    </row>
    <row r="22" spans="1:20" ht="15" customHeight="1" x14ac:dyDescent="0.25">
      <c r="A22" s="174" t="s">
        <v>215</v>
      </c>
      <c r="B22" s="12">
        <v>0</v>
      </c>
      <c r="C22" s="25"/>
      <c r="D22" s="12">
        <v>5</v>
      </c>
      <c r="E22" s="171" t="s">
        <v>50</v>
      </c>
      <c r="F22" s="43">
        <v>0</v>
      </c>
      <c r="G22" s="172"/>
      <c r="H22" s="12">
        <v>29</v>
      </c>
      <c r="I22" s="172"/>
      <c r="J22" s="12">
        <v>3</v>
      </c>
      <c r="K22" s="172"/>
      <c r="L22" s="12">
        <v>2</v>
      </c>
      <c r="M22" s="172"/>
      <c r="N22" s="12">
        <v>5</v>
      </c>
      <c r="O22" s="25"/>
      <c r="P22" s="12">
        <v>5</v>
      </c>
      <c r="Q22" s="173"/>
      <c r="R22" s="170"/>
      <c r="S22" s="170"/>
      <c r="T22" s="170"/>
    </row>
    <row r="23" spans="1:20" ht="15" customHeight="1" x14ac:dyDescent="0.25">
      <c r="A23" s="44" t="s">
        <v>216</v>
      </c>
      <c r="B23" s="176">
        <v>2668</v>
      </c>
      <c r="C23" s="52"/>
      <c r="D23" s="176">
        <v>3012</v>
      </c>
      <c r="E23" s="177"/>
      <c r="F23" s="178">
        <v>2822</v>
      </c>
      <c r="G23" s="52"/>
      <c r="H23" s="176">
        <v>2711</v>
      </c>
      <c r="I23" s="52"/>
      <c r="J23" s="176">
        <v>2956</v>
      </c>
      <c r="K23" s="179"/>
      <c r="L23" s="176">
        <v>3233</v>
      </c>
      <c r="M23" s="180"/>
      <c r="N23" s="176">
        <v>5680</v>
      </c>
      <c r="O23" s="52"/>
      <c r="P23" s="176">
        <v>6189</v>
      </c>
      <c r="Q23" s="168"/>
      <c r="R23" s="169"/>
      <c r="S23" s="168"/>
      <c r="T23" s="169"/>
    </row>
    <row r="24" spans="1:20" ht="15" customHeight="1" x14ac:dyDescent="0.25">
      <c r="L24" s="74"/>
      <c r="M24" s="74"/>
      <c r="N24" s="74"/>
      <c r="O24" s="74"/>
      <c r="P24" s="74"/>
      <c r="Q24" s="74"/>
      <c r="R24" s="74"/>
      <c r="S24" s="74"/>
      <c r="T24" s="74"/>
    </row>
    <row r="25" spans="1:20" ht="12.9" customHeight="1" x14ac:dyDescent="0.25">
      <c r="A25" s="307" t="s">
        <v>217</v>
      </c>
      <c r="B25" s="304"/>
      <c r="C25" s="304"/>
      <c r="D25" s="304"/>
      <c r="E25" s="304"/>
      <c r="F25" s="304"/>
      <c r="G25" s="304"/>
      <c r="H25" s="304"/>
      <c r="I25" s="304"/>
      <c r="J25" s="304"/>
      <c r="K25" s="304"/>
      <c r="L25" s="304"/>
      <c r="M25" s="304"/>
      <c r="N25" s="304"/>
      <c r="O25" s="304"/>
      <c r="P25" s="304"/>
    </row>
    <row r="26" spans="1:20" ht="3.9" customHeight="1" x14ac:dyDescent="0.25">
      <c r="A26" s="131"/>
      <c r="B26" s="131"/>
      <c r="C26" s="131"/>
      <c r="D26" s="131"/>
      <c r="E26" s="131"/>
      <c r="F26" s="131"/>
      <c r="G26" s="131"/>
      <c r="H26" s="131"/>
      <c r="I26" s="131"/>
      <c r="J26" s="131"/>
      <c r="K26" s="131"/>
      <c r="L26" s="131"/>
      <c r="M26" s="131"/>
      <c r="N26" s="131"/>
      <c r="O26" s="131"/>
      <c r="P26" s="131"/>
      <c r="Q26" s="131"/>
      <c r="R26" s="131"/>
      <c r="S26" s="131"/>
      <c r="T26" s="131"/>
    </row>
    <row r="27" spans="1:20" ht="21" customHeight="1" x14ac:dyDescent="0.25">
      <c r="A27" s="307" t="s">
        <v>218</v>
      </c>
      <c r="B27" s="304"/>
      <c r="C27" s="304"/>
      <c r="D27" s="304"/>
      <c r="E27" s="304"/>
      <c r="F27" s="304"/>
      <c r="G27" s="304"/>
      <c r="H27" s="304"/>
      <c r="I27" s="304"/>
      <c r="J27" s="304"/>
      <c r="K27" s="304"/>
      <c r="L27" s="304"/>
      <c r="M27" s="304"/>
      <c r="N27" s="304"/>
      <c r="O27" s="304"/>
      <c r="P27" s="304"/>
    </row>
    <row r="28" spans="1:20" ht="15" customHeight="1" x14ac:dyDescent="0.25">
      <c r="A28" s="131"/>
      <c r="B28" s="131"/>
      <c r="C28" s="131"/>
      <c r="D28" s="131"/>
      <c r="E28" s="131"/>
      <c r="F28" s="131"/>
      <c r="G28" s="131"/>
      <c r="H28" s="131"/>
      <c r="I28" s="131"/>
      <c r="J28" s="131"/>
      <c r="K28" s="131"/>
      <c r="L28" s="131"/>
      <c r="M28" s="131"/>
      <c r="N28" s="131"/>
      <c r="O28" s="131"/>
      <c r="P28" s="131"/>
      <c r="Q28" s="131"/>
      <c r="R28" s="131"/>
      <c r="S28" s="131"/>
      <c r="T28" s="131"/>
    </row>
    <row r="29" spans="1:20" ht="15" customHeight="1" x14ac:dyDescent="0.25">
      <c r="A29" s="313" t="s">
        <v>219</v>
      </c>
      <c r="B29" s="304"/>
      <c r="C29" s="304"/>
      <c r="D29" s="304"/>
      <c r="E29" s="304"/>
      <c r="F29" s="304"/>
      <c r="G29" s="304"/>
      <c r="H29" s="304"/>
      <c r="I29" s="304"/>
      <c r="J29" s="304"/>
      <c r="K29" s="304"/>
      <c r="L29" s="304"/>
      <c r="M29" s="304"/>
      <c r="N29" s="304"/>
      <c r="O29" s="304"/>
      <c r="P29" s="304"/>
    </row>
    <row r="30" spans="1:20" ht="3.9" customHeight="1" x14ac:dyDescent="0.25"/>
    <row r="31" spans="1:20" ht="24" customHeight="1" x14ac:dyDescent="0.25">
      <c r="A31" s="337" t="s">
        <v>220</v>
      </c>
      <c r="B31" s="322" t="s">
        <v>50</v>
      </c>
      <c r="C31" s="304"/>
      <c r="D31" s="322" t="s">
        <v>50</v>
      </c>
      <c r="F31" s="2" t="s">
        <v>221</v>
      </c>
      <c r="G31" s="29"/>
      <c r="H31" s="2" t="s">
        <v>222</v>
      </c>
      <c r="I31" s="29"/>
      <c r="J31" s="2" t="s">
        <v>223</v>
      </c>
      <c r="K31" s="181"/>
      <c r="L31" s="2" t="s">
        <v>224</v>
      </c>
      <c r="M31" s="181"/>
      <c r="N31" s="2" t="s">
        <v>225</v>
      </c>
      <c r="O31" s="181"/>
      <c r="P31" s="2" t="s">
        <v>226</v>
      </c>
      <c r="Q31" s="74"/>
      <c r="R31" s="155" t="s">
        <v>50</v>
      </c>
      <c r="S31" s="74"/>
      <c r="T31" s="155" t="s">
        <v>50</v>
      </c>
    </row>
    <row r="32" spans="1:20" ht="15" customHeight="1" x14ac:dyDescent="0.25">
      <c r="A32" s="330" t="s">
        <v>26</v>
      </c>
      <c r="B32" s="315"/>
      <c r="C32" s="315"/>
      <c r="D32" s="315"/>
      <c r="E32" s="148"/>
      <c r="F32" s="182">
        <v>7542</v>
      </c>
      <c r="G32" s="183"/>
      <c r="H32" s="182">
        <v>522</v>
      </c>
      <c r="I32" s="183"/>
      <c r="J32" s="182">
        <v>558</v>
      </c>
      <c r="K32" s="184"/>
      <c r="L32" s="182">
        <v>1612</v>
      </c>
      <c r="M32" s="184"/>
      <c r="N32" s="182">
        <v>3320</v>
      </c>
      <c r="O32" s="184"/>
      <c r="P32" s="182">
        <v>1004</v>
      </c>
      <c r="Q32" s="74"/>
      <c r="R32" s="169"/>
      <c r="S32" s="74"/>
      <c r="T32" s="169"/>
    </row>
    <row r="33" spans="1:20" ht="15" customHeight="1" x14ac:dyDescent="0.25">
      <c r="A33" s="316" t="s">
        <v>27</v>
      </c>
      <c r="B33" s="335"/>
      <c r="C33" s="338"/>
      <c r="D33" s="335"/>
      <c r="E33" s="29"/>
      <c r="F33" s="12">
        <v>0</v>
      </c>
      <c r="G33" s="159"/>
      <c r="H33" s="12">
        <v>680</v>
      </c>
      <c r="I33" s="185"/>
      <c r="J33" s="12">
        <v>0</v>
      </c>
      <c r="K33" s="186"/>
      <c r="L33" s="12">
        <v>0</v>
      </c>
      <c r="M33" s="186"/>
      <c r="N33" s="12">
        <v>445</v>
      </c>
      <c r="O33" s="186"/>
      <c r="P33" s="12">
        <v>320</v>
      </c>
      <c r="Q33" s="74"/>
      <c r="R33" s="170"/>
      <c r="S33" s="74"/>
      <c r="T33" s="170"/>
    </row>
    <row r="34" spans="1:20" ht="15" customHeight="1" x14ac:dyDescent="0.25">
      <c r="A34" s="330" t="s">
        <v>31</v>
      </c>
      <c r="B34" s="318"/>
      <c r="C34" s="318"/>
      <c r="D34" s="318"/>
      <c r="E34" s="187"/>
      <c r="F34" s="188">
        <v>13105</v>
      </c>
      <c r="G34" s="187"/>
      <c r="H34" s="188">
        <v>13206</v>
      </c>
      <c r="I34" s="187"/>
      <c r="J34" s="188">
        <v>13163</v>
      </c>
      <c r="K34" s="189"/>
      <c r="L34" s="188">
        <v>12121</v>
      </c>
      <c r="M34" s="189"/>
      <c r="N34" s="188">
        <v>12127</v>
      </c>
      <c r="O34" s="190"/>
      <c r="P34" s="188">
        <v>12065</v>
      </c>
      <c r="Q34" s="74"/>
      <c r="R34" s="170"/>
      <c r="S34" s="74"/>
      <c r="T34" s="170"/>
    </row>
    <row r="35" spans="1:20" ht="15" customHeight="1" x14ac:dyDescent="0.25">
      <c r="A35" s="316" t="s">
        <v>32</v>
      </c>
      <c r="B35" s="335"/>
      <c r="C35" s="336"/>
      <c r="D35" s="335"/>
      <c r="E35" s="185"/>
      <c r="F35" s="191">
        <v>9600</v>
      </c>
      <c r="G35" s="185"/>
      <c r="H35" s="191">
        <v>14086</v>
      </c>
      <c r="I35" s="185"/>
      <c r="J35" s="191">
        <v>14586</v>
      </c>
      <c r="K35" s="192"/>
      <c r="L35" s="191">
        <v>14586</v>
      </c>
      <c r="M35" s="192"/>
      <c r="N35" s="191">
        <v>14586</v>
      </c>
      <c r="O35" s="186"/>
      <c r="P35" s="191">
        <v>14581</v>
      </c>
      <c r="Q35" s="74"/>
      <c r="R35" s="170"/>
      <c r="S35" s="74"/>
      <c r="T35" s="170"/>
    </row>
    <row r="36" spans="1:20" ht="15" customHeight="1" x14ac:dyDescent="0.25">
      <c r="A36" s="330" t="s">
        <v>227</v>
      </c>
      <c r="B36" s="318"/>
      <c r="C36" s="331"/>
      <c r="D36" s="318"/>
      <c r="E36" s="148"/>
      <c r="F36" s="14">
        <v>-7501</v>
      </c>
      <c r="G36" s="193"/>
      <c r="H36" s="14">
        <v>-181</v>
      </c>
      <c r="I36" s="187"/>
      <c r="J36" s="14">
        <v>-739</v>
      </c>
      <c r="K36" s="190"/>
      <c r="L36" s="14">
        <v>-1219</v>
      </c>
      <c r="M36" s="190"/>
      <c r="N36" s="14">
        <v>-2527</v>
      </c>
      <c r="O36" s="190"/>
      <c r="P36" s="14">
        <v>-215</v>
      </c>
      <c r="Q36" s="74"/>
      <c r="R36" s="170"/>
      <c r="S36" s="74"/>
      <c r="T36" s="170"/>
    </row>
    <row r="37" spans="1:20" ht="12.9" customHeight="1" x14ac:dyDescent="0.25">
      <c r="A37" s="332" t="s">
        <v>228</v>
      </c>
      <c r="B37" s="334"/>
      <c r="C37" s="334"/>
      <c r="D37" s="334"/>
      <c r="E37" s="29"/>
      <c r="F37" s="56">
        <v>22746</v>
      </c>
      <c r="G37" s="158"/>
      <c r="H37" s="56">
        <v>28313</v>
      </c>
      <c r="I37" s="158"/>
      <c r="J37" s="56">
        <v>27568</v>
      </c>
      <c r="K37" s="194"/>
      <c r="L37" s="56">
        <v>27100</v>
      </c>
      <c r="M37" s="194"/>
      <c r="N37" s="56">
        <v>27951</v>
      </c>
      <c r="O37" s="194"/>
      <c r="P37" s="56">
        <v>27755</v>
      </c>
      <c r="Q37" s="74"/>
      <c r="R37" s="169"/>
      <c r="S37" s="74"/>
      <c r="T37" s="169"/>
    </row>
    <row r="38" spans="1:20" ht="12.9" customHeight="1" x14ac:dyDescent="0.25">
      <c r="A38" s="330" t="s">
        <v>229</v>
      </c>
      <c r="B38" s="318"/>
      <c r="C38" s="318"/>
      <c r="D38" s="318"/>
      <c r="E38" s="187"/>
      <c r="F38" s="196">
        <v>1679</v>
      </c>
      <c r="G38" s="197"/>
      <c r="H38" s="196">
        <v>2035</v>
      </c>
      <c r="I38" s="183"/>
      <c r="J38" s="196">
        <v>2219</v>
      </c>
      <c r="K38" s="198"/>
      <c r="L38" s="196">
        <v>4536</v>
      </c>
      <c r="M38" s="198"/>
      <c r="N38" s="196">
        <v>4509</v>
      </c>
      <c r="O38" s="199"/>
      <c r="P38" s="196">
        <v>4710</v>
      </c>
      <c r="Q38" s="74"/>
      <c r="R38" s="169"/>
      <c r="S38" s="74"/>
      <c r="T38" s="169"/>
    </row>
    <row r="39" spans="1:20" ht="12.9" customHeight="1" x14ac:dyDescent="0.25">
      <c r="A39" s="332" t="s">
        <v>230</v>
      </c>
      <c r="B39" s="333"/>
      <c r="C39" s="334"/>
      <c r="D39" s="333"/>
      <c r="E39" s="29"/>
      <c r="F39" s="200">
        <v>13.5</v>
      </c>
      <c r="G39" s="185"/>
      <c r="H39" s="200">
        <v>13.9</v>
      </c>
      <c r="I39" s="185"/>
      <c r="J39" s="200">
        <v>12.4</v>
      </c>
      <c r="K39" s="192"/>
      <c r="L39" s="201">
        <v>6</v>
      </c>
      <c r="M39" s="202"/>
      <c r="N39" s="200">
        <v>6.2</v>
      </c>
      <c r="O39" s="202"/>
      <c r="P39" s="200">
        <v>5.9</v>
      </c>
      <c r="Q39" s="74"/>
      <c r="R39" s="203"/>
      <c r="S39" s="74"/>
      <c r="T39" s="203"/>
    </row>
    <row r="40" spans="1:20" ht="12.9" customHeight="1" x14ac:dyDescent="0.25">
      <c r="A40" s="330" t="s">
        <v>231</v>
      </c>
      <c r="B40" s="315"/>
      <c r="C40" s="331"/>
      <c r="D40" s="315"/>
      <c r="E40" s="148"/>
      <c r="F40" s="196">
        <v>10493</v>
      </c>
      <c r="G40" s="197"/>
      <c r="H40" s="196">
        <v>10976</v>
      </c>
      <c r="I40" s="183"/>
      <c r="J40" s="196">
        <v>11109</v>
      </c>
      <c r="K40" s="198"/>
      <c r="L40" s="196">
        <v>11213</v>
      </c>
      <c r="M40" s="198"/>
      <c r="N40" s="196">
        <v>11501</v>
      </c>
      <c r="O40" s="199"/>
      <c r="P40" s="196">
        <v>11722</v>
      </c>
      <c r="Q40" s="74"/>
      <c r="R40" s="169"/>
      <c r="S40" s="74"/>
      <c r="T40" s="169"/>
    </row>
    <row r="41" spans="1:20" ht="12.9" customHeight="1" x14ac:dyDescent="0.25">
      <c r="A41" s="332" t="s">
        <v>232</v>
      </c>
      <c r="B41" s="333"/>
      <c r="C41" s="334"/>
      <c r="D41" s="333"/>
      <c r="E41" s="29"/>
      <c r="F41" s="200">
        <v>2.2000000000000002</v>
      </c>
      <c r="G41" s="185"/>
      <c r="H41" s="200">
        <v>2.6</v>
      </c>
      <c r="I41" s="185"/>
      <c r="J41" s="200">
        <v>2.5</v>
      </c>
      <c r="K41" s="192"/>
      <c r="L41" s="200">
        <v>2.4</v>
      </c>
      <c r="M41" s="202"/>
      <c r="N41" s="200">
        <v>2.4</v>
      </c>
      <c r="O41" s="202"/>
      <c r="P41" s="200">
        <v>2.4</v>
      </c>
      <c r="Q41" s="74"/>
      <c r="R41" s="203"/>
      <c r="S41" s="74"/>
      <c r="T41" s="203"/>
    </row>
    <row r="42" spans="1:20" ht="15" customHeight="1" x14ac:dyDescent="0.25">
      <c r="B42" s="74"/>
      <c r="C42" s="74"/>
      <c r="D42" s="74"/>
      <c r="E42" s="74"/>
      <c r="F42" s="74"/>
      <c r="G42" s="74"/>
    </row>
    <row r="43" spans="1:20" ht="15" customHeight="1" x14ac:dyDescent="0.25">
      <c r="A43" s="313" t="s">
        <v>233</v>
      </c>
      <c r="B43" s="304"/>
      <c r="C43" s="304"/>
      <c r="D43" s="304"/>
      <c r="E43" s="304"/>
      <c r="F43" s="304"/>
      <c r="G43" s="304"/>
      <c r="H43" s="304"/>
      <c r="I43" s="304"/>
      <c r="J43" s="304"/>
      <c r="K43" s="304"/>
      <c r="L43" s="304"/>
      <c r="M43" s="304"/>
      <c r="N43" s="304"/>
      <c r="O43" s="304"/>
      <c r="P43" s="304"/>
    </row>
    <row r="44" spans="1:20" ht="3.9" customHeight="1" x14ac:dyDescent="0.25">
      <c r="B44" s="74"/>
      <c r="C44" s="74"/>
      <c r="D44" s="74"/>
      <c r="E44" s="74"/>
      <c r="F44" s="74"/>
      <c r="G44" s="74"/>
    </row>
    <row r="45" spans="1:20" ht="24" customHeight="1" x14ac:dyDescent="0.25">
      <c r="B45" s="305" t="s">
        <v>137</v>
      </c>
      <c r="C45" s="304"/>
      <c r="D45" s="306"/>
      <c r="E45" s="306"/>
      <c r="F45" s="306"/>
      <c r="G45" s="306"/>
      <c r="H45" s="306"/>
      <c r="I45" s="306"/>
      <c r="J45" s="306"/>
      <c r="K45" s="304"/>
      <c r="L45" s="304"/>
      <c r="M45" s="29"/>
      <c r="N45" s="305" t="s">
        <v>49</v>
      </c>
      <c r="O45" s="331"/>
      <c r="P45" s="331"/>
      <c r="Q45" s="155" t="s">
        <v>50</v>
      </c>
      <c r="R45" s="312" t="s">
        <v>50</v>
      </c>
      <c r="S45" s="304"/>
      <c r="T45" s="304"/>
    </row>
    <row r="46" spans="1:20" ht="15" customHeight="1" x14ac:dyDescent="0.25">
      <c r="A46" s="1" t="s">
        <v>91</v>
      </c>
      <c r="B46" s="75" t="s">
        <v>139</v>
      </c>
      <c r="C46" s="204" t="s">
        <v>50</v>
      </c>
      <c r="D46" s="2" t="s">
        <v>140</v>
      </c>
      <c r="E46" s="204" t="s">
        <v>50</v>
      </c>
      <c r="F46" s="2" t="s">
        <v>141</v>
      </c>
      <c r="G46" s="204" t="s">
        <v>50</v>
      </c>
      <c r="H46" s="75" t="s">
        <v>142</v>
      </c>
      <c r="I46" s="204" t="s">
        <v>50</v>
      </c>
      <c r="J46" s="2" t="s">
        <v>143</v>
      </c>
      <c r="K46" s="111" t="s">
        <v>50</v>
      </c>
      <c r="L46" s="75" t="s">
        <v>144</v>
      </c>
      <c r="M46" s="111" t="s">
        <v>50</v>
      </c>
      <c r="N46" s="75" t="s">
        <v>54</v>
      </c>
      <c r="O46" s="111" t="s">
        <v>50</v>
      </c>
      <c r="P46" s="75" t="s">
        <v>53</v>
      </c>
      <c r="Q46" s="155" t="s">
        <v>50</v>
      </c>
      <c r="R46" s="155" t="s">
        <v>50</v>
      </c>
      <c r="S46" s="155" t="s">
        <v>50</v>
      </c>
      <c r="T46" s="155" t="s">
        <v>50</v>
      </c>
    </row>
    <row r="47" spans="1:20" ht="12.9" customHeight="1" x14ac:dyDescent="0.25">
      <c r="A47" s="38" t="s">
        <v>104</v>
      </c>
      <c r="B47" s="165">
        <v>608</v>
      </c>
      <c r="C47" s="177"/>
      <c r="D47" s="165">
        <v>1106</v>
      </c>
      <c r="E47" s="177"/>
      <c r="F47" s="165">
        <v>1252</v>
      </c>
      <c r="G47" s="177"/>
      <c r="H47" s="165">
        <v>865</v>
      </c>
      <c r="I47" s="177"/>
      <c r="J47" s="165">
        <v>770</v>
      </c>
      <c r="K47" s="205"/>
      <c r="L47" s="165">
        <v>1261</v>
      </c>
      <c r="M47" s="205"/>
      <c r="N47" s="165">
        <v>1714</v>
      </c>
      <c r="O47" s="205"/>
      <c r="P47" s="165">
        <v>2031</v>
      </c>
      <c r="Q47" s="168"/>
      <c r="R47" s="169"/>
      <c r="S47" s="168"/>
      <c r="T47" s="169"/>
    </row>
    <row r="48" spans="1:20" ht="12.9" customHeight="1" x14ac:dyDescent="0.25">
      <c r="A48" s="6" t="s">
        <v>234</v>
      </c>
      <c r="B48" s="12">
        <v>-1528</v>
      </c>
      <c r="C48" s="41"/>
      <c r="D48" s="12">
        <v>-1347</v>
      </c>
      <c r="E48" s="41"/>
      <c r="F48" s="12">
        <v>-1441</v>
      </c>
      <c r="G48" s="41"/>
      <c r="H48" s="12">
        <v>-921</v>
      </c>
      <c r="I48" s="41"/>
      <c r="J48" s="12">
        <v>-1366</v>
      </c>
      <c r="K48" s="185"/>
      <c r="L48" s="12">
        <v>-1629</v>
      </c>
      <c r="M48" s="185"/>
      <c r="N48" s="12">
        <v>-2875</v>
      </c>
      <c r="O48" s="185"/>
      <c r="P48" s="12">
        <v>-2995</v>
      </c>
      <c r="Q48" s="173"/>
      <c r="R48" s="170"/>
      <c r="S48" s="173"/>
      <c r="T48" s="170"/>
    </row>
    <row r="49" spans="1:20" ht="23.25" customHeight="1" x14ac:dyDescent="0.25">
      <c r="A49" s="38" t="s">
        <v>107</v>
      </c>
      <c r="B49" s="39">
        <v>1134</v>
      </c>
      <c r="C49" s="40"/>
      <c r="D49" s="39">
        <v>882</v>
      </c>
      <c r="E49" s="49"/>
      <c r="F49" s="39">
        <v>1110</v>
      </c>
      <c r="G49" s="40"/>
      <c r="H49" s="39">
        <v>1193</v>
      </c>
      <c r="I49" s="40"/>
      <c r="J49" s="39">
        <v>1295</v>
      </c>
      <c r="K49" s="206"/>
      <c r="L49" s="39">
        <v>1323</v>
      </c>
      <c r="M49" s="206"/>
      <c r="N49" s="39">
        <v>2016</v>
      </c>
      <c r="O49" s="206"/>
      <c r="P49" s="39">
        <v>2618</v>
      </c>
      <c r="Q49" s="168"/>
      <c r="R49" s="169"/>
      <c r="S49" s="168"/>
      <c r="T49" s="169"/>
    </row>
    <row r="50" spans="1:20" ht="23.25" customHeight="1" x14ac:dyDescent="0.25">
      <c r="A50" s="6" t="s">
        <v>120</v>
      </c>
      <c r="B50" s="207">
        <v>-29</v>
      </c>
      <c r="C50" s="41"/>
      <c r="D50" s="207">
        <v>-159</v>
      </c>
      <c r="E50" s="13"/>
      <c r="F50" s="207">
        <v>0</v>
      </c>
      <c r="G50" s="41"/>
      <c r="H50" s="207">
        <v>0</v>
      </c>
      <c r="I50" s="41"/>
      <c r="J50" s="207">
        <v>-31</v>
      </c>
      <c r="K50" s="185"/>
      <c r="L50" s="207">
        <v>-181</v>
      </c>
      <c r="M50" s="185"/>
      <c r="N50" s="207">
        <v>-188</v>
      </c>
      <c r="O50" s="185"/>
      <c r="P50" s="207">
        <v>-212</v>
      </c>
      <c r="Q50" s="168"/>
      <c r="R50" s="169"/>
      <c r="S50" s="168"/>
      <c r="T50" s="169"/>
    </row>
    <row r="51" spans="1:20" ht="12.9" customHeight="1" x14ac:dyDescent="0.25">
      <c r="A51" s="88" t="s">
        <v>235</v>
      </c>
      <c r="B51" s="208">
        <v>185</v>
      </c>
      <c r="C51" s="177"/>
      <c r="D51" s="208">
        <v>482</v>
      </c>
      <c r="E51" s="209"/>
      <c r="F51" s="208">
        <v>921</v>
      </c>
      <c r="G51" s="177"/>
      <c r="H51" s="208">
        <v>1137</v>
      </c>
      <c r="I51" s="177"/>
      <c r="J51" s="208">
        <v>668</v>
      </c>
      <c r="K51" s="205"/>
      <c r="L51" s="208">
        <v>774</v>
      </c>
      <c r="M51" s="205"/>
      <c r="N51" s="208">
        <v>667</v>
      </c>
      <c r="O51" s="205"/>
      <c r="P51" s="208">
        <v>1442</v>
      </c>
      <c r="Q51" s="168"/>
      <c r="R51" s="169"/>
      <c r="S51" s="168"/>
      <c r="T51" s="169"/>
    </row>
    <row r="52" spans="1:20" ht="12.9" customHeight="1" x14ac:dyDescent="0.25">
      <c r="A52" s="6" t="s">
        <v>236</v>
      </c>
      <c r="B52" s="210">
        <v>-416</v>
      </c>
      <c r="C52" s="37"/>
      <c r="D52" s="210">
        <v>-6251</v>
      </c>
      <c r="E52" s="211"/>
      <c r="F52" s="210">
        <v>-345</v>
      </c>
      <c r="G52" s="37"/>
      <c r="H52" s="210">
        <v>267</v>
      </c>
      <c r="I52" s="37"/>
      <c r="J52" s="210">
        <v>-462</v>
      </c>
      <c r="K52" s="158"/>
      <c r="L52" s="210">
        <v>-306</v>
      </c>
      <c r="M52" s="158"/>
      <c r="N52" s="210">
        <v>-6667</v>
      </c>
      <c r="O52" s="158"/>
      <c r="P52" s="210">
        <v>-768</v>
      </c>
      <c r="Q52" s="168"/>
      <c r="R52" s="169"/>
      <c r="S52" s="168"/>
      <c r="T52" s="169"/>
    </row>
    <row r="53" spans="1:20" ht="12.9" customHeight="1" x14ac:dyDescent="0.25">
      <c r="A53" s="38" t="s">
        <v>237</v>
      </c>
      <c r="B53" s="212">
        <v>1809</v>
      </c>
      <c r="C53" s="177"/>
      <c r="D53" s="212">
        <v>-2175</v>
      </c>
      <c r="E53" s="209"/>
      <c r="F53" s="212">
        <v>-349</v>
      </c>
      <c r="G53" s="177"/>
      <c r="H53" s="212">
        <v>-652</v>
      </c>
      <c r="I53" s="177"/>
      <c r="J53" s="212">
        <v>1000</v>
      </c>
      <c r="K53" s="205"/>
      <c r="L53" s="212">
        <v>-3267</v>
      </c>
      <c r="M53" s="205"/>
      <c r="N53" s="208">
        <v>-366</v>
      </c>
      <c r="O53" s="205"/>
      <c r="P53" s="208">
        <v>-2267</v>
      </c>
      <c r="Q53" s="168"/>
      <c r="R53" s="169"/>
      <c r="S53" s="168"/>
      <c r="T53" s="169"/>
    </row>
    <row r="54" spans="1:20" ht="15" customHeight="1" x14ac:dyDescent="0.25">
      <c r="K54" s="74"/>
      <c r="L54" s="74"/>
      <c r="M54" s="74"/>
      <c r="N54" s="74"/>
      <c r="O54" s="74"/>
      <c r="P54" s="74"/>
      <c r="Q54" s="74"/>
      <c r="R54" s="74"/>
      <c r="S54" s="74"/>
      <c r="T54" s="74"/>
    </row>
    <row r="55" spans="1:20" ht="46.5" customHeight="1" x14ac:dyDescent="0.25">
      <c r="A55" s="307" t="s">
        <v>238</v>
      </c>
      <c r="B55" s="304"/>
      <c r="C55" s="304"/>
      <c r="D55" s="304"/>
      <c r="E55" s="304"/>
      <c r="F55" s="304"/>
      <c r="G55" s="304"/>
      <c r="H55" s="304"/>
      <c r="I55" s="304"/>
      <c r="J55" s="304"/>
      <c r="K55" s="304"/>
      <c r="L55" s="304"/>
      <c r="M55" s="304"/>
      <c r="N55" s="304"/>
      <c r="O55" s="304"/>
      <c r="P55" s="304"/>
    </row>
    <row r="56" spans="1:20" ht="15" customHeight="1" x14ac:dyDescent="0.25">
      <c r="A56" s="213"/>
      <c r="B56" s="213"/>
      <c r="C56" s="213"/>
      <c r="D56" s="213"/>
      <c r="E56" s="213"/>
      <c r="F56" s="213"/>
      <c r="G56" s="213"/>
      <c r="H56" s="213"/>
      <c r="I56" s="213"/>
      <c r="J56" s="213"/>
      <c r="K56" s="213"/>
      <c r="L56" s="213"/>
      <c r="M56" s="213"/>
      <c r="N56" s="213"/>
      <c r="O56" s="213"/>
      <c r="P56" s="213"/>
      <c r="Q56" s="213"/>
      <c r="R56" s="213"/>
      <c r="S56" s="213"/>
      <c r="T56" s="213"/>
    </row>
    <row r="57" spans="1:20" ht="15" customHeight="1" x14ac:dyDescent="0.25">
      <c r="A57" s="313" t="s">
        <v>239</v>
      </c>
      <c r="B57" s="304"/>
      <c r="C57" s="304"/>
      <c r="D57" s="304"/>
      <c r="E57" s="304"/>
      <c r="F57" s="304"/>
      <c r="G57" s="304"/>
      <c r="H57" s="304"/>
      <c r="I57" s="304"/>
      <c r="J57" s="304"/>
      <c r="K57" s="304"/>
      <c r="L57" s="304"/>
      <c r="M57" s="304"/>
      <c r="N57" s="304"/>
      <c r="O57" s="304"/>
      <c r="P57" s="304"/>
    </row>
    <row r="58" spans="1:20" ht="3.9" customHeight="1" x14ac:dyDescent="0.25">
      <c r="A58" s="74"/>
      <c r="B58" s="74"/>
      <c r="C58" s="74"/>
      <c r="D58" s="74"/>
      <c r="E58" s="74"/>
      <c r="F58" s="74"/>
      <c r="G58" s="74"/>
      <c r="H58" s="74"/>
      <c r="I58" s="74"/>
      <c r="J58" s="214" t="s">
        <v>50</v>
      </c>
      <c r="K58" s="214" t="s">
        <v>50</v>
      </c>
      <c r="L58" s="327" t="s">
        <v>50</v>
      </c>
      <c r="M58" s="329" t="s">
        <v>50</v>
      </c>
      <c r="N58" s="329" t="s">
        <v>50</v>
      </c>
      <c r="O58" s="74"/>
      <c r="P58" s="74"/>
      <c r="Q58" s="74"/>
      <c r="R58" s="327" t="s">
        <v>50</v>
      </c>
      <c r="S58" s="329" t="s">
        <v>50</v>
      </c>
      <c r="T58" s="329" t="s">
        <v>50</v>
      </c>
    </row>
    <row r="59" spans="1:20" ht="15" customHeight="1" x14ac:dyDescent="0.25">
      <c r="A59" s="321" t="s">
        <v>50</v>
      </c>
      <c r="B59" s="322" t="s">
        <v>50</v>
      </c>
      <c r="C59" s="304"/>
      <c r="D59" s="322" t="s">
        <v>50</v>
      </c>
      <c r="E59" s="304"/>
      <c r="F59" s="304"/>
      <c r="G59" s="29"/>
      <c r="H59" s="215" t="s">
        <v>240</v>
      </c>
      <c r="I59" s="29"/>
      <c r="J59" s="323" t="s">
        <v>240</v>
      </c>
      <c r="K59" s="324" t="s">
        <v>50</v>
      </c>
      <c r="L59" s="325" t="s">
        <v>50</v>
      </c>
      <c r="M59" s="29"/>
      <c r="N59" s="323" t="s">
        <v>50</v>
      </c>
      <c r="O59" s="326"/>
      <c r="P59" s="326"/>
      <c r="Q59" s="74"/>
      <c r="R59" s="327" t="s">
        <v>50</v>
      </c>
      <c r="S59" s="304"/>
      <c r="T59" s="304"/>
    </row>
    <row r="60" spans="1:20" ht="15" customHeight="1" x14ac:dyDescent="0.25">
      <c r="A60" s="328" t="s">
        <v>241</v>
      </c>
      <c r="B60" s="329" t="s">
        <v>242</v>
      </c>
      <c r="C60" s="327" t="s">
        <v>50</v>
      </c>
      <c r="D60" s="329" t="s">
        <v>243</v>
      </c>
      <c r="E60" s="304"/>
      <c r="F60" s="304"/>
      <c r="G60" s="29"/>
      <c r="H60" s="2" t="s">
        <v>242</v>
      </c>
      <c r="I60" s="29"/>
      <c r="J60" s="323" t="s">
        <v>244</v>
      </c>
      <c r="K60" s="324" t="s">
        <v>50</v>
      </c>
      <c r="L60" s="325" t="s">
        <v>50</v>
      </c>
      <c r="M60" s="29"/>
      <c r="N60" s="305" t="s">
        <v>245</v>
      </c>
      <c r="O60" s="306"/>
      <c r="P60" s="306"/>
      <c r="Q60" s="74"/>
      <c r="R60" s="327" t="s">
        <v>50</v>
      </c>
      <c r="S60" s="304"/>
      <c r="T60" s="304"/>
    </row>
    <row r="61" spans="1:20" ht="15" customHeight="1" x14ac:dyDescent="0.25">
      <c r="A61" s="314" t="s">
        <v>104</v>
      </c>
      <c r="B61" s="315"/>
      <c r="C61" s="315"/>
      <c r="D61" s="315"/>
      <c r="E61" s="315"/>
      <c r="F61" s="315"/>
      <c r="G61" s="35"/>
      <c r="H61" s="165">
        <v>2779</v>
      </c>
      <c r="I61" s="216"/>
      <c r="J61" s="217">
        <v>3405</v>
      </c>
      <c r="K61" s="216"/>
      <c r="L61" s="217">
        <v>3855</v>
      </c>
      <c r="M61" s="218"/>
      <c r="N61" s="219">
        <v>7.0000000000000007E-2</v>
      </c>
      <c r="O61" s="220"/>
      <c r="P61" s="219">
        <v>0.12</v>
      </c>
      <c r="Q61" s="74"/>
      <c r="R61" s="221"/>
      <c r="S61" s="222"/>
      <c r="T61" s="221"/>
    </row>
    <row r="62" spans="1:20" ht="15" customHeight="1" x14ac:dyDescent="0.25">
      <c r="A62" s="316" t="s">
        <v>234</v>
      </c>
      <c r="B62" s="317"/>
      <c r="C62" s="317"/>
      <c r="D62" s="317"/>
      <c r="E62" s="317"/>
      <c r="F62" s="317"/>
      <c r="G62" s="29"/>
      <c r="H62" s="12">
        <v>-4702</v>
      </c>
      <c r="I62" s="202"/>
      <c r="J62" s="12">
        <v>-5100</v>
      </c>
      <c r="K62" s="202"/>
      <c r="L62" s="12">
        <v>-5400</v>
      </c>
      <c r="M62" s="223"/>
      <c r="N62" s="224">
        <v>0.03</v>
      </c>
      <c r="O62" s="225"/>
      <c r="P62" s="224">
        <v>0.05</v>
      </c>
      <c r="Q62" s="74"/>
      <c r="R62" s="226"/>
      <c r="S62" s="227"/>
      <c r="T62" s="226"/>
    </row>
    <row r="63" spans="1:20" ht="12.9" customHeight="1" x14ac:dyDescent="0.25">
      <c r="A63" s="314" t="s">
        <v>107</v>
      </c>
      <c r="B63" s="315"/>
      <c r="C63" s="318"/>
      <c r="D63" s="315"/>
      <c r="E63" s="318"/>
      <c r="F63" s="315"/>
      <c r="G63" s="35"/>
      <c r="H63" s="39">
        <v>3356</v>
      </c>
      <c r="I63" s="228"/>
      <c r="J63" s="39">
        <v>6195</v>
      </c>
      <c r="K63" s="229"/>
      <c r="L63" s="39">
        <v>6195</v>
      </c>
      <c r="M63" s="230"/>
      <c r="N63" s="231"/>
      <c r="O63" s="232"/>
      <c r="P63" s="231"/>
      <c r="Q63" s="74"/>
      <c r="R63" s="233"/>
      <c r="S63" s="234"/>
      <c r="T63" s="226"/>
    </row>
    <row r="64" spans="1:20" ht="12.9" customHeight="1" x14ac:dyDescent="0.25">
      <c r="A64" s="316" t="s">
        <v>120</v>
      </c>
      <c r="B64" s="319"/>
      <c r="C64" s="317"/>
      <c r="D64" s="319"/>
      <c r="E64" s="317"/>
      <c r="F64" s="319"/>
      <c r="G64" s="29"/>
      <c r="H64" s="207">
        <v>0</v>
      </c>
      <c r="I64" s="192"/>
      <c r="J64" s="207">
        <v>0</v>
      </c>
      <c r="K64" s="202"/>
      <c r="L64" s="207">
        <v>-50</v>
      </c>
      <c r="M64" s="223"/>
      <c r="N64" s="235"/>
      <c r="O64" s="236"/>
      <c r="P64" s="235"/>
      <c r="Q64" s="74"/>
      <c r="R64" s="233"/>
      <c r="S64" s="234"/>
      <c r="T64" s="226"/>
    </row>
    <row r="65" spans="1:20" ht="15" customHeight="1" x14ac:dyDescent="0.25">
      <c r="A65" s="320" t="s">
        <v>235</v>
      </c>
      <c r="B65" s="315"/>
      <c r="C65" s="318"/>
      <c r="D65" s="315"/>
      <c r="E65" s="318"/>
      <c r="F65" s="315"/>
      <c r="G65" s="35"/>
      <c r="H65" s="212">
        <v>1433</v>
      </c>
      <c r="I65" s="237"/>
      <c r="J65" s="212">
        <v>4500</v>
      </c>
      <c r="K65" s="238"/>
      <c r="L65" s="212">
        <v>4600</v>
      </c>
      <c r="M65" s="230"/>
      <c r="N65" s="239">
        <v>0.46</v>
      </c>
      <c r="O65" s="232"/>
      <c r="P65" s="239">
        <v>0.48</v>
      </c>
      <c r="Q65" s="74"/>
      <c r="R65" s="233"/>
      <c r="S65" s="234"/>
      <c r="T65" s="226"/>
    </row>
    <row r="66" spans="1:20" ht="15" customHeight="1" x14ac:dyDescent="0.25">
      <c r="J66" s="74"/>
      <c r="K66" s="74"/>
      <c r="P66" s="74"/>
      <c r="Q66" s="74"/>
      <c r="R66" s="74"/>
      <c r="S66" s="74"/>
      <c r="T66" s="74"/>
    </row>
    <row r="67" spans="1:20" ht="46.5" customHeight="1" x14ac:dyDescent="0.25">
      <c r="A67" s="307" t="s">
        <v>238</v>
      </c>
      <c r="B67" s="304"/>
      <c r="C67" s="304"/>
      <c r="D67" s="304"/>
      <c r="E67" s="304"/>
      <c r="F67" s="304"/>
      <c r="G67" s="304"/>
      <c r="H67" s="304"/>
      <c r="I67" s="304"/>
      <c r="J67" s="304"/>
      <c r="K67" s="304"/>
      <c r="L67" s="304"/>
      <c r="M67" s="304"/>
      <c r="N67" s="304"/>
      <c r="O67" s="304"/>
      <c r="P67" s="304"/>
    </row>
    <row r="68" spans="1:20" ht="3.9" customHeight="1" x14ac:dyDescent="0.25">
      <c r="A68" s="131"/>
      <c r="B68" s="131"/>
      <c r="C68" s="131"/>
      <c r="D68" s="131"/>
      <c r="E68" s="131"/>
      <c r="F68" s="131"/>
      <c r="G68" s="131"/>
      <c r="H68" s="131"/>
      <c r="I68" s="131"/>
      <c r="J68" s="131"/>
      <c r="K68" s="131"/>
      <c r="L68" s="131"/>
      <c r="M68" s="131"/>
      <c r="N68" s="131"/>
      <c r="O68" s="131"/>
      <c r="P68" s="131"/>
      <c r="Q68" s="131"/>
      <c r="R68" s="131"/>
      <c r="S68" s="131"/>
      <c r="T68" s="131"/>
    </row>
    <row r="69" spans="1:20" ht="15" customHeight="1" x14ac:dyDescent="0.25"/>
    <row r="70" spans="1:20" ht="15" customHeight="1" x14ac:dyDescent="0.25">
      <c r="A70" s="303" t="s">
        <v>0</v>
      </c>
      <c r="B70" s="304"/>
      <c r="C70" s="304"/>
      <c r="D70" s="304"/>
      <c r="E70" s="304"/>
      <c r="F70" s="304"/>
      <c r="G70" s="304"/>
      <c r="H70" s="304"/>
      <c r="I70" s="304"/>
      <c r="J70" s="304"/>
      <c r="K70" s="304"/>
      <c r="L70" s="304"/>
      <c r="M70" s="304"/>
      <c r="N70" s="304"/>
      <c r="O70" s="304"/>
      <c r="P70" s="304"/>
    </row>
    <row r="71" spans="1:20" ht="15" customHeight="1" x14ac:dyDescent="0.25">
      <c r="A71" s="303" t="s">
        <v>246</v>
      </c>
      <c r="B71" s="304"/>
      <c r="C71" s="304"/>
      <c r="D71" s="304"/>
      <c r="E71" s="304"/>
      <c r="F71" s="304"/>
      <c r="G71" s="304"/>
      <c r="H71" s="304"/>
      <c r="I71" s="304"/>
      <c r="J71" s="304"/>
      <c r="K71" s="304"/>
      <c r="L71" s="304"/>
      <c r="M71" s="304"/>
      <c r="N71" s="304"/>
      <c r="O71" s="304"/>
      <c r="P71" s="304"/>
    </row>
    <row r="72" spans="1:20" ht="15" customHeight="1" x14ac:dyDescent="0.25">
      <c r="A72" s="303" t="s">
        <v>2</v>
      </c>
      <c r="B72" s="304"/>
      <c r="C72" s="304"/>
      <c r="D72" s="304"/>
      <c r="E72" s="304"/>
      <c r="F72" s="304"/>
      <c r="G72" s="304"/>
      <c r="H72" s="304"/>
      <c r="I72" s="304"/>
      <c r="J72" s="304"/>
      <c r="K72" s="304"/>
      <c r="L72" s="304"/>
      <c r="M72" s="304"/>
      <c r="N72" s="304"/>
      <c r="O72" s="304"/>
      <c r="P72" s="304"/>
    </row>
    <row r="73" spans="1:20" ht="15" customHeight="1" x14ac:dyDescent="0.25"/>
    <row r="74" spans="1:20" ht="24.9" customHeight="1" x14ac:dyDescent="0.25">
      <c r="A74" s="313" t="s">
        <v>247</v>
      </c>
      <c r="B74" s="304"/>
      <c r="C74" s="304"/>
      <c r="D74" s="304"/>
      <c r="E74" s="304"/>
      <c r="F74" s="304"/>
      <c r="G74" s="304"/>
      <c r="H74" s="304"/>
      <c r="I74" s="304"/>
      <c r="J74" s="304"/>
      <c r="K74" s="304"/>
      <c r="L74" s="304"/>
      <c r="M74" s="304"/>
      <c r="N74" s="304"/>
      <c r="O74" s="304"/>
      <c r="P74" s="304"/>
    </row>
    <row r="75" spans="1:20" ht="15" customHeight="1" x14ac:dyDescent="0.25"/>
    <row r="76" spans="1:20" ht="24" customHeight="1" x14ac:dyDescent="0.25">
      <c r="A76" s="311" t="s">
        <v>248</v>
      </c>
      <c r="B76" s="305" t="s">
        <v>137</v>
      </c>
      <c r="C76" s="306"/>
      <c r="D76" s="306"/>
      <c r="E76" s="306"/>
      <c r="F76" s="306"/>
      <c r="G76" s="306"/>
      <c r="H76" s="306"/>
      <c r="I76" s="306"/>
      <c r="J76" s="306"/>
      <c r="K76" s="304"/>
      <c r="L76" s="304"/>
      <c r="M76" s="74"/>
      <c r="N76" s="305" t="s">
        <v>49</v>
      </c>
      <c r="O76" s="304"/>
      <c r="P76" s="304"/>
      <c r="Q76" s="155" t="s">
        <v>50</v>
      </c>
      <c r="R76" s="312" t="s">
        <v>50</v>
      </c>
      <c r="S76" s="304"/>
      <c r="T76" s="304"/>
    </row>
    <row r="77" spans="1:20" ht="12.9" customHeight="1" x14ac:dyDescent="0.25">
      <c r="A77" s="304"/>
      <c r="B77" s="75" t="s">
        <v>139</v>
      </c>
      <c r="C77" s="204" t="s">
        <v>50</v>
      </c>
      <c r="D77" s="2" t="s">
        <v>140</v>
      </c>
      <c r="E77" s="204" t="s">
        <v>50</v>
      </c>
      <c r="F77" s="2" t="s">
        <v>141</v>
      </c>
      <c r="G77" s="204" t="s">
        <v>50</v>
      </c>
      <c r="H77" s="75" t="s">
        <v>142</v>
      </c>
      <c r="I77" s="204" t="s">
        <v>50</v>
      </c>
      <c r="J77" s="2" t="s">
        <v>143</v>
      </c>
      <c r="K77" s="111" t="s">
        <v>50</v>
      </c>
      <c r="L77" s="75" t="s">
        <v>144</v>
      </c>
      <c r="M77" s="111" t="s">
        <v>50</v>
      </c>
      <c r="N77" s="75" t="s">
        <v>54</v>
      </c>
      <c r="O77" s="111" t="s">
        <v>50</v>
      </c>
      <c r="P77" s="75" t="s">
        <v>53</v>
      </c>
      <c r="Q77" s="155" t="s">
        <v>50</v>
      </c>
      <c r="R77" s="155" t="s">
        <v>50</v>
      </c>
      <c r="S77" s="155" t="s">
        <v>50</v>
      </c>
      <c r="T77" s="155" t="s">
        <v>50</v>
      </c>
    </row>
    <row r="78" spans="1:20" ht="12.9" customHeight="1" x14ac:dyDescent="0.25">
      <c r="A78" s="240" t="s">
        <v>249</v>
      </c>
      <c r="B78" s="241"/>
      <c r="C78" s="242"/>
      <c r="D78" s="241"/>
      <c r="E78" s="243"/>
      <c r="F78" s="241"/>
      <c r="G78" s="244"/>
      <c r="H78" s="244"/>
      <c r="I78" s="244"/>
      <c r="J78" s="241"/>
      <c r="K78" s="148"/>
      <c r="L78" s="245"/>
      <c r="M78" s="148"/>
      <c r="N78" s="183"/>
      <c r="O78" s="148"/>
      <c r="P78" s="245"/>
      <c r="Q78" s="169"/>
      <c r="R78" s="168"/>
      <c r="S78" s="74"/>
      <c r="T78" s="168"/>
    </row>
    <row r="79" spans="1:20" ht="12.9" customHeight="1" x14ac:dyDescent="0.25">
      <c r="A79" s="246" t="s">
        <v>250</v>
      </c>
      <c r="B79" s="247">
        <v>4725</v>
      </c>
      <c r="C79" s="65"/>
      <c r="D79" s="36">
        <v>4820</v>
      </c>
      <c r="E79" s="248"/>
      <c r="F79" s="247">
        <v>4920</v>
      </c>
      <c r="G79" s="29"/>
      <c r="H79" s="247">
        <v>4983</v>
      </c>
      <c r="I79" s="29"/>
      <c r="J79" s="36">
        <v>5070</v>
      </c>
      <c r="K79" s="29"/>
      <c r="L79" s="247">
        <v>5164</v>
      </c>
      <c r="M79" s="29"/>
      <c r="N79" s="247">
        <v>9545</v>
      </c>
      <c r="O79" s="29"/>
      <c r="P79" s="247">
        <v>10234</v>
      </c>
      <c r="Q79" s="168"/>
      <c r="R79" s="169"/>
      <c r="S79" s="74"/>
      <c r="T79" s="169"/>
    </row>
    <row r="80" spans="1:20" ht="12.9" customHeight="1" x14ac:dyDescent="0.25">
      <c r="A80" s="17" t="s">
        <v>251</v>
      </c>
      <c r="B80" s="26">
        <v>-225</v>
      </c>
      <c r="C80" s="249"/>
      <c r="D80" s="26">
        <v>-255</v>
      </c>
      <c r="E80" s="250"/>
      <c r="F80" s="26">
        <v>-294</v>
      </c>
      <c r="G80" s="193"/>
      <c r="H80" s="26">
        <v>-303</v>
      </c>
      <c r="I80" s="193"/>
      <c r="J80" s="26">
        <v>-259</v>
      </c>
      <c r="K80" s="148"/>
      <c r="L80" s="26">
        <v>-272</v>
      </c>
      <c r="M80" s="193"/>
      <c r="N80" s="26">
        <v>-480</v>
      </c>
      <c r="O80" s="193"/>
      <c r="P80" s="26">
        <v>-531</v>
      </c>
      <c r="Q80" s="173"/>
      <c r="R80" s="170"/>
      <c r="S80" s="195"/>
      <c r="T80" s="170"/>
    </row>
    <row r="81" spans="1:20" ht="12.9" customHeight="1" x14ac:dyDescent="0.25">
      <c r="A81" s="84" t="s">
        <v>252</v>
      </c>
      <c r="B81" s="56">
        <v>4500</v>
      </c>
      <c r="C81" s="21"/>
      <c r="D81" s="56">
        <v>4565</v>
      </c>
      <c r="E81" s="251"/>
      <c r="F81" s="56">
        <v>4626</v>
      </c>
      <c r="G81" s="29"/>
      <c r="H81" s="56">
        <v>4680</v>
      </c>
      <c r="I81" s="29"/>
      <c r="J81" s="56">
        <v>4811</v>
      </c>
      <c r="K81" s="29"/>
      <c r="L81" s="56">
        <v>4892</v>
      </c>
      <c r="M81" s="29"/>
      <c r="N81" s="56">
        <v>9065</v>
      </c>
      <c r="O81" s="29"/>
      <c r="P81" s="56">
        <v>9703</v>
      </c>
      <c r="Q81" s="168"/>
      <c r="R81" s="169"/>
      <c r="S81" s="74"/>
      <c r="T81" s="169"/>
    </row>
    <row r="82" spans="1:20" ht="21" customHeight="1" x14ac:dyDescent="0.25">
      <c r="A82" s="17" t="s">
        <v>253</v>
      </c>
      <c r="B82" s="252">
        <v>31564</v>
      </c>
      <c r="C82" s="253"/>
      <c r="D82" s="252">
        <v>32329</v>
      </c>
      <c r="E82" s="254"/>
      <c r="F82" s="252">
        <v>32852</v>
      </c>
      <c r="G82" s="148"/>
      <c r="H82" s="252">
        <v>33640</v>
      </c>
      <c r="I82" s="148"/>
      <c r="J82" s="252">
        <v>34371</v>
      </c>
      <c r="K82" s="148"/>
      <c r="L82" s="252">
        <v>35051</v>
      </c>
      <c r="M82" s="148"/>
      <c r="N82" s="252">
        <v>31946</v>
      </c>
      <c r="O82" s="148"/>
      <c r="P82" s="252">
        <v>34711</v>
      </c>
      <c r="Q82" s="255"/>
      <c r="R82" s="256"/>
      <c r="S82" s="74"/>
      <c r="T82" s="256"/>
    </row>
    <row r="83" spans="1:20" ht="15" customHeight="1" x14ac:dyDescent="0.25">
      <c r="A83" s="174" t="s">
        <v>254</v>
      </c>
      <c r="B83" s="257">
        <v>47.53</v>
      </c>
      <c r="C83" s="62"/>
      <c r="D83" s="257">
        <v>47.07</v>
      </c>
      <c r="E83" s="37"/>
      <c r="F83" s="257">
        <v>46.93</v>
      </c>
      <c r="G83" s="37"/>
      <c r="H83" s="257">
        <v>46.38</v>
      </c>
      <c r="I83" s="37"/>
      <c r="J83" s="257">
        <v>46.66</v>
      </c>
      <c r="K83" s="158"/>
      <c r="L83" s="257">
        <v>46.52</v>
      </c>
      <c r="M83" s="158"/>
      <c r="N83" s="257">
        <v>47.29</v>
      </c>
      <c r="O83" s="158"/>
      <c r="P83" s="257">
        <v>46.59</v>
      </c>
      <c r="Q83" s="258"/>
      <c r="R83" s="258"/>
      <c r="S83" s="168"/>
      <c r="T83" s="258"/>
    </row>
    <row r="84" spans="1:20" ht="12.9" customHeight="1" x14ac:dyDescent="0.25">
      <c r="A84" s="259"/>
      <c r="B84" s="260"/>
      <c r="C84" s="260"/>
      <c r="D84" s="260"/>
      <c r="E84" s="198"/>
      <c r="F84" s="260"/>
      <c r="G84" s="148"/>
      <c r="H84" s="260"/>
      <c r="I84" s="148"/>
      <c r="J84" s="260"/>
      <c r="K84" s="148"/>
      <c r="L84" s="260"/>
      <c r="M84" s="148"/>
      <c r="N84" s="260"/>
      <c r="O84" s="148"/>
      <c r="P84" s="260"/>
      <c r="Q84" s="258"/>
      <c r="R84" s="258"/>
      <c r="S84" s="74"/>
      <c r="T84" s="258"/>
    </row>
    <row r="85" spans="1:20" ht="12.9" customHeight="1" x14ac:dyDescent="0.25">
      <c r="A85" s="46" t="s">
        <v>255</v>
      </c>
      <c r="B85" s="62"/>
      <c r="C85" s="62"/>
      <c r="D85" s="62"/>
      <c r="E85" s="37"/>
      <c r="F85" s="62"/>
      <c r="G85" s="29"/>
      <c r="H85" s="62"/>
      <c r="I85" s="29"/>
      <c r="J85" s="62"/>
      <c r="K85" s="29"/>
      <c r="L85" s="62"/>
      <c r="M85" s="29"/>
      <c r="N85" s="62"/>
      <c r="O85" s="29"/>
      <c r="P85" s="62"/>
      <c r="Q85" s="258"/>
      <c r="R85" s="258"/>
      <c r="S85" s="74"/>
      <c r="T85" s="258"/>
    </row>
    <row r="86" spans="1:20" ht="12.9" customHeight="1" x14ac:dyDescent="0.25">
      <c r="A86" s="17" t="s">
        <v>250</v>
      </c>
      <c r="B86" s="9">
        <v>4725</v>
      </c>
      <c r="C86" s="242"/>
      <c r="D86" s="9">
        <v>4820</v>
      </c>
      <c r="E86" s="242"/>
      <c r="F86" s="9">
        <v>4920</v>
      </c>
      <c r="G86" s="148"/>
      <c r="H86" s="9">
        <v>4983</v>
      </c>
      <c r="I86" s="148"/>
      <c r="J86" s="9">
        <v>5070</v>
      </c>
      <c r="K86" s="148"/>
      <c r="L86" s="9">
        <v>5164</v>
      </c>
      <c r="M86" s="148"/>
      <c r="N86" s="9">
        <v>9545</v>
      </c>
      <c r="O86" s="148"/>
      <c r="P86" s="9">
        <v>10234</v>
      </c>
      <c r="Q86" s="168"/>
      <c r="R86" s="169"/>
      <c r="S86" s="74"/>
      <c r="T86" s="169"/>
    </row>
    <row r="87" spans="1:20" ht="12.9" customHeight="1" x14ac:dyDescent="0.25">
      <c r="A87" s="6" t="s">
        <v>256</v>
      </c>
      <c r="B87" s="12">
        <v>1402</v>
      </c>
      <c r="C87" s="25"/>
      <c r="D87" s="12">
        <v>1402</v>
      </c>
      <c r="E87" s="113"/>
      <c r="F87" s="12">
        <v>1481</v>
      </c>
      <c r="G87" s="159"/>
      <c r="H87" s="12">
        <v>1581</v>
      </c>
      <c r="I87" s="159"/>
      <c r="J87" s="12">
        <v>1698</v>
      </c>
      <c r="K87" s="29"/>
      <c r="L87" s="12">
        <v>1585</v>
      </c>
      <c r="M87" s="159"/>
      <c r="N87" s="12">
        <v>2804</v>
      </c>
      <c r="O87" s="159"/>
      <c r="P87" s="12">
        <v>3283</v>
      </c>
      <c r="Q87" s="173"/>
      <c r="R87" s="170"/>
      <c r="S87" s="195"/>
      <c r="T87" s="170"/>
    </row>
    <row r="88" spans="1:20" ht="12.9" customHeight="1" x14ac:dyDescent="0.25">
      <c r="A88" s="17" t="s">
        <v>257</v>
      </c>
      <c r="B88" s="26">
        <v>324</v>
      </c>
      <c r="C88" s="249"/>
      <c r="D88" s="26">
        <v>234</v>
      </c>
      <c r="E88" s="250"/>
      <c r="F88" s="26">
        <v>159</v>
      </c>
      <c r="G88" s="193"/>
      <c r="H88" s="26">
        <v>160</v>
      </c>
      <c r="I88" s="193"/>
      <c r="J88" s="26">
        <v>171</v>
      </c>
      <c r="K88" s="148"/>
      <c r="L88" s="26">
        <v>177</v>
      </c>
      <c r="M88" s="193"/>
      <c r="N88" s="26">
        <v>558</v>
      </c>
      <c r="O88" s="193"/>
      <c r="P88" s="26">
        <v>348</v>
      </c>
      <c r="Q88" s="173"/>
      <c r="R88" s="170"/>
      <c r="S88" s="195"/>
      <c r="T88" s="170"/>
    </row>
    <row r="89" spans="1:20" ht="12.9" customHeight="1" x14ac:dyDescent="0.25">
      <c r="A89" s="84" t="s">
        <v>258</v>
      </c>
      <c r="B89" s="56">
        <v>6451</v>
      </c>
      <c r="C89" s="21"/>
      <c r="D89" s="56">
        <v>6456</v>
      </c>
      <c r="E89" s="251"/>
      <c r="F89" s="56">
        <v>6560</v>
      </c>
      <c r="G89" s="251"/>
      <c r="H89" s="56">
        <v>6724</v>
      </c>
      <c r="I89" s="251"/>
      <c r="J89" s="56">
        <v>6939</v>
      </c>
      <c r="K89" s="261"/>
      <c r="L89" s="56">
        <v>6926</v>
      </c>
      <c r="M89" s="261"/>
      <c r="N89" s="56">
        <v>12907</v>
      </c>
      <c r="O89" s="261"/>
      <c r="P89" s="56">
        <v>13865</v>
      </c>
      <c r="Q89" s="168"/>
      <c r="R89" s="169"/>
      <c r="S89" s="168"/>
      <c r="T89" s="169"/>
    </row>
    <row r="90" spans="1:20" ht="21" customHeight="1" x14ac:dyDescent="0.25">
      <c r="A90" s="17" t="s">
        <v>259</v>
      </c>
      <c r="B90" s="252">
        <v>34740</v>
      </c>
      <c r="C90" s="253"/>
      <c r="D90" s="252">
        <v>35636</v>
      </c>
      <c r="E90" s="254"/>
      <c r="F90" s="252">
        <v>36505</v>
      </c>
      <c r="G90" s="148"/>
      <c r="H90" s="252">
        <v>37436</v>
      </c>
      <c r="I90" s="148"/>
      <c r="J90" s="252">
        <v>38458</v>
      </c>
      <c r="K90" s="148"/>
      <c r="L90" s="252">
        <v>39559</v>
      </c>
      <c r="M90" s="148"/>
      <c r="N90" s="252">
        <v>35188</v>
      </c>
      <c r="O90" s="148"/>
      <c r="P90" s="252">
        <v>39009</v>
      </c>
      <c r="Q90" s="255"/>
      <c r="R90" s="256"/>
      <c r="S90" s="74"/>
      <c r="T90" s="256"/>
    </row>
    <row r="91" spans="1:20" ht="12.9" customHeight="1" x14ac:dyDescent="0.25">
      <c r="A91" s="84" t="s">
        <v>187</v>
      </c>
      <c r="B91" s="257">
        <v>61.89</v>
      </c>
      <c r="C91" s="62"/>
      <c r="D91" s="257">
        <v>60.4</v>
      </c>
      <c r="E91" s="37"/>
      <c r="F91" s="257">
        <v>59.89</v>
      </c>
      <c r="G91" s="29"/>
      <c r="H91" s="257">
        <v>59.88</v>
      </c>
      <c r="I91" s="29"/>
      <c r="J91" s="257">
        <v>60.14</v>
      </c>
      <c r="K91" s="29"/>
      <c r="L91" s="257">
        <v>58.37</v>
      </c>
      <c r="M91" s="29"/>
      <c r="N91" s="257">
        <v>61.14</v>
      </c>
      <c r="O91" s="29"/>
      <c r="P91" s="257">
        <v>59.24</v>
      </c>
      <c r="Q91" s="258"/>
      <c r="R91" s="258"/>
      <c r="S91" s="74"/>
      <c r="T91" s="258"/>
    </row>
    <row r="92" spans="1:20" ht="12.9" customHeight="1" x14ac:dyDescent="0.25">
      <c r="A92" s="259"/>
      <c r="B92" s="262"/>
      <c r="C92" s="262"/>
      <c r="D92" s="262"/>
      <c r="E92" s="263"/>
      <c r="F92" s="262"/>
      <c r="G92" s="264"/>
      <c r="H92" s="262"/>
      <c r="I92" s="264"/>
      <c r="J92" s="262"/>
      <c r="K92" s="148"/>
      <c r="L92" s="265"/>
      <c r="M92" s="148"/>
      <c r="N92" s="262"/>
      <c r="O92" s="148"/>
      <c r="P92" s="265"/>
      <c r="Q92" s="266"/>
      <c r="R92" s="258"/>
      <c r="S92" s="74"/>
      <c r="T92" s="258"/>
    </row>
    <row r="93" spans="1:20" ht="12.9" customHeight="1" x14ac:dyDescent="0.25">
      <c r="A93" s="46" t="s">
        <v>260</v>
      </c>
      <c r="B93" s="267"/>
      <c r="C93" s="267"/>
      <c r="D93" s="267"/>
      <c r="E93" s="268"/>
      <c r="F93" s="267"/>
      <c r="G93" s="269"/>
      <c r="H93" s="267"/>
      <c r="I93" s="269"/>
      <c r="J93" s="267"/>
      <c r="K93" s="29"/>
      <c r="L93" s="270"/>
      <c r="M93" s="29"/>
      <c r="N93" s="267"/>
      <c r="O93" s="29"/>
      <c r="P93" s="270"/>
      <c r="Q93" s="266"/>
      <c r="R93" s="258"/>
      <c r="S93" s="74"/>
      <c r="T93" s="258"/>
    </row>
    <row r="94" spans="1:20" ht="12.9" customHeight="1" x14ac:dyDescent="0.25">
      <c r="A94" s="17" t="s">
        <v>261</v>
      </c>
      <c r="B94" s="9">
        <v>2299</v>
      </c>
      <c r="C94" s="242"/>
      <c r="D94" s="9">
        <v>2334</v>
      </c>
      <c r="E94" s="198"/>
      <c r="F94" s="9">
        <v>2376</v>
      </c>
      <c r="G94" s="148"/>
      <c r="H94" s="9">
        <v>2371</v>
      </c>
      <c r="I94" s="148"/>
      <c r="J94" s="9">
        <v>2402</v>
      </c>
      <c r="K94" s="148"/>
      <c r="L94" s="9">
        <v>2402</v>
      </c>
      <c r="M94" s="148"/>
      <c r="N94" s="9">
        <v>4633</v>
      </c>
      <c r="O94" s="148"/>
      <c r="P94" s="9">
        <v>4804</v>
      </c>
      <c r="Q94" s="168"/>
      <c r="R94" s="169"/>
      <c r="S94" s="74"/>
      <c r="T94" s="169"/>
    </row>
    <row r="95" spans="1:20" ht="21" customHeight="1" x14ac:dyDescent="0.25">
      <c r="A95" s="6" t="s">
        <v>262</v>
      </c>
      <c r="B95" s="271">
        <v>19889</v>
      </c>
      <c r="C95" s="113"/>
      <c r="D95" s="271">
        <v>20131</v>
      </c>
      <c r="E95" s="268"/>
      <c r="F95" s="271">
        <v>20336</v>
      </c>
      <c r="G95" s="269"/>
      <c r="H95" s="271">
        <v>20461</v>
      </c>
      <c r="I95" s="269"/>
      <c r="J95" s="271">
        <v>20583</v>
      </c>
      <c r="K95" s="29"/>
      <c r="L95" s="271">
        <v>20806</v>
      </c>
      <c r="M95" s="29"/>
      <c r="N95" s="271">
        <v>20010</v>
      </c>
      <c r="O95" s="29"/>
      <c r="P95" s="271">
        <v>20695</v>
      </c>
      <c r="Q95" s="173"/>
      <c r="R95" s="272"/>
      <c r="S95" s="74"/>
      <c r="T95" s="272"/>
    </row>
    <row r="96" spans="1:20" ht="12.9" customHeight="1" x14ac:dyDescent="0.25">
      <c r="A96" s="273" t="s">
        <v>188</v>
      </c>
      <c r="B96" s="274">
        <v>38.53</v>
      </c>
      <c r="C96" s="260"/>
      <c r="D96" s="274">
        <v>38.65</v>
      </c>
      <c r="E96" s="198"/>
      <c r="F96" s="274">
        <v>38.93</v>
      </c>
      <c r="G96" s="148"/>
      <c r="H96" s="274">
        <v>38.630000000000003</v>
      </c>
      <c r="I96" s="148"/>
      <c r="J96" s="274">
        <v>38.9</v>
      </c>
      <c r="K96" s="148"/>
      <c r="L96" s="274">
        <v>38.479999999999997</v>
      </c>
      <c r="M96" s="148"/>
      <c r="N96" s="274">
        <v>38.590000000000003</v>
      </c>
      <c r="O96" s="148"/>
      <c r="P96" s="274">
        <v>38.69</v>
      </c>
      <c r="Q96" s="258"/>
      <c r="R96" s="258"/>
      <c r="S96" s="74"/>
      <c r="T96" s="258"/>
    </row>
    <row r="97" spans="1:16" ht="15" customHeight="1" x14ac:dyDescent="0.25"/>
    <row r="98" spans="1:16" ht="21" customHeight="1" x14ac:dyDescent="0.25">
      <c r="A98" s="307" t="s">
        <v>263</v>
      </c>
      <c r="B98" s="304"/>
      <c r="C98" s="304"/>
      <c r="D98" s="304"/>
      <c r="E98" s="304"/>
      <c r="F98" s="304"/>
      <c r="G98" s="304"/>
      <c r="H98" s="304"/>
      <c r="I98" s="304"/>
      <c r="J98" s="304"/>
      <c r="K98" s="304"/>
      <c r="L98" s="304"/>
      <c r="M98" s="304"/>
      <c r="N98" s="304"/>
      <c r="O98" s="304"/>
      <c r="P98" s="304"/>
    </row>
    <row r="99" spans="1:16" ht="15" customHeight="1" x14ac:dyDescent="0.25"/>
  </sheetData>
  <mergeCells count="53">
    <mergeCell ref="A1:P1"/>
    <mergeCell ref="A2:P2"/>
    <mergeCell ref="A3:P3"/>
    <mergeCell ref="A5:P5"/>
    <mergeCell ref="A7:J7"/>
    <mergeCell ref="B9:L9"/>
    <mergeCell ref="N9:P9"/>
    <mergeCell ref="R9:T9"/>
    <mergeCell ref="A25:P25"/>
    <mergeCell ref="A27:P27"/>
    <mergeCell ref="A29:P29"/>
    <mergeCell ref="A31:D31"/>
    <mergeCell ref="A32:D32"/>
    <mergeCell ref="A33:D33"/>
    <mergeCell ref="A34:D34"/>
    <mergeCell ref="A35:D35"/>
    <mergeCell ref="A36:D36"/>
    <mergeCell ref="A37:D37"/>
    <mergeCell ref="A38:D38"/>
    <mergeCell ref="A39:D39"/>
    <mergeCell ref="A40:D40"/>
    <mergeCell ref="A41:D41"/>
    <mergeCell ref="A43:P43"/>
    <mergeCell ref="B45:L45"/>
    <mergeCell ref="N45:P45"/>
    <mergeCell ref="R45:T45"/>
    <mergeCell ref="A55:P55"/>
    <mergeCell ref="A57:P57"/>
    <mergeCell ref="L58:N58"/>
    <mergeCell ref="R58:T58"/>
    <mergeCell ref="A59:F59"/>
    <mergeCell ref="J59:L59"/>
    <mergeCell ref="N59:P59"/>
    <mergeCell ref="R59:T59"/>
    <mergeCell ref="A60:F60"/>
    <mergeCell ref="J60:L60"/>
    <mergeCell ref="N60:P60"/>
    <mergeCell ref="R60:T60"/>
    <mergeCell ref="A61:F61"/>
    <mergeCell ref="A62:F62"/>
    <mergeCell ref="A63:F63"/>
    <mergeCell ref="A64:F64"/>
    <mergeCell ref="A65:F65"/>
    <mergeCell ref="A67:P67"/>
    <mergeCell ref="A70:P70"/>
    <mergeCell ref="A71:P71"/>
    <mergeCell ref="A72:P72"/>
    <mergeCell ref="A74:P74"/>
    <mergeCell ref="A76:A77"/>
    <mergeCell ref="B76:L76"/>
    <mergeCell ref="N76:P76"/>
    <mergeCell ref="R76:T76"/>
    <mergeCell ref="A98:P98"/>
  </mergeCells>
  <pageMargins left="0" right="0" top="0" bottom="0" header="0.3" footer="0.3"/>
  <pageSetup scale="79" fitToHeight="3" orientation="portrait" r:id="rId1"/>
  <rowBreaks count="2" manualBreakCount="2">
    <brk id="27" max="15" man="1"/>
    <brk id="67" max="15" man="1"/>
  </rowBreaks>
  <ignoredErrors>
    <ignoredError sqref="A10:P64 A66:P96 A65:I65 K65:P6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92"/>
  <sheetViews>
    <sheetView workbookViewId="0">
      <selection sqref="A1:H1"/>
    </sheetView>
  </sheetViews>
  <sheetFormatPr defaultColWidth="21.44140625" defaultRowHeight="13.2" x14ac:dyDescent="0.25"/>
  <cols>
    <col min="1" max="1" width="5.44140625" customWidth="1"/>
    <col min="2" max="8" width="21" customWidth="1"/>
  </cols>
  <sheetData>
    <row r="1" spans="1:25" ht="15" customHeight="1" x14ac:dyDescent="0.25">
      <c r="A1" s="345" t="s">
        <v>264</v>
      </c>
      <c r="B1" s="304"/>
      <c r="C1" s="304"/>
      <c r="D1" s="304"/>
      <c r="E1" s="304"/>
      <c r="F1" s="304"/>
      <c r="G1" s="304"/>
      <c r="H1" s="304"/>
    </row>
    <row r="2" spans="1:25" ht="15" customHeight="1" x14ac:dyDescent="0.25">
      <c r="A2" s="342"/>
      <c r="B2" s="304"/>
      <c r="C2" s="304"/>
      <c r="D2" s="304"/>
      <c r="E2" s="304"/>
      <c r="F2" s="304"/>
      <c r="G2" s="304"/>
      <c r="H2" s="304"/>
    </row>
    <row r="3" spans="1:25" s="275" customFormat="1" ht="45.75" customHeight="1" x14ac:dyDescent="0.2">
      <c r="A3" s="346" t="s">
        <v>265</v>
      </c>
      <c r="B3" s="340"/>
      <c r="C3" s="340"/>
      <c r="D3" s="340"/>
      <c r="E3" s="340"/>
      <c r="F3" s="340"/>
      <c r="G3" s="340"/>
      <c r="H3" s="340"/>
    </row>
    <row r="4" spans="1:25" s="275" customFormat="1" ht="15" customHeight="1" x14ac:dyDescent="0.2">
      <c r="A4" s="344"/>
      <c r="B4" s="340"/>
      <c r="C4" s="340"/>
      <c r="D4" s="340"/>
      <c r="E4" s="340"/>
      <c r="F4" s="340"/>
      <c r="G4" s="340"/>
      <c r="H4" s="340"/>
    </row>
    <row r="5" spans="1:25" s="275" customFormat="1" ht="38.25" customHeight="1" x14ac:dyDescent="0.2">
      <c r="A5" s="276">
        <v>1</v>
      </c>
      <c r="B5" s="341" t="s">
        <v>266</v>
      </c>
      <c r="C5" s="340"/>
      <c r="D5" s="340"/>
      <c r="E5" s="340"/>
      <c r="F5" s="340"/>
      <c r="G5" s="340"/>
      <c r="H5" s="340"/>
    </row>
    <row r="6" spans="1:25" s="275" customFormat="1" ht="3.9" customHeight="1" x14ac:dyDescent="0.2">
      <c r="A6" s="339"/>
      <c r="B6" s="343"/>
      <c r="C6" s="340"/>
      <c r="D6" s="340"/>
      <c r="E6" s="340"/>
      <c r="F6" s="340"/>
      <c r="G6" s="340"/>
      <c r="H6" s="340"/>
      <c r="I6" s="344"/>
      <c r="J6" s="340"/>
      <c r="K6" s="340"/>
      <c r="L6" s="340"/>
      <c r="M6" s="340"/>
      <c r="N6" s="340"/>
      <c r="O6" s="340"/>
      <c r="P6" s="340"/>
      <c r="Q6" s="344"/>
      <c r="R6" s="340"/>
      <c r="S6" s="340"/>
      <c r="T6" s="340"/>
      <c r="U6" s="340"/>
      <c r="V6" s="340"/>
      <c r="W6" s="340"/>
      <c r="X6" s="340"/>
      <c r="Y6" s="277"/>
    </row>
    <row r="7" spans="1:25" s="275" customFormat="1" ht="24" customHeight="1" x14ac:dyDescent="0.2">
      <c r="A7" s="276">
        <v>2</v>
      </c>
      <c r="B7" s="341" t="s">
        <v>267</v>
      </c>
      <c r="C7" s="340"/>
      <c r="D7" s="340"/>
      <c r="E7" s="340"/>
      <c r="F7" s="340"/>
      <c r="G7" s="340"/>
      <c r="H7" s="340"/>
    </row>
    <row r="8" spans="1:25" s="275" customFormat="1" ht="3.9" customHeight="1" x14ac:dyDescent="0.2">
      <c r="A8" s="339"/>
      <c r="B8" s="343"/>
      <c r="C8" s="340"/>
      <c r="D8" s="340"/>
      <c r="E8" s="340"/>
      <c r="F8" s="340"/>
      <c r="G8" s="340"/>
      <c r="H8" s="340"/>
    </row>
    <row r="9" spans="1:25" s="275" customFormat="1" ht="24.75" customHeight="1" x14ac:dyDescent="0.2">
      <c r="A9" s="276">
        <v>3</v>
      </c>
      <c r="B9" s="341" t="s">
        <v>268</v>
      </c>
      <c r="C9" s="340"/>
      <c r="D9" s="340"/>
      <c r="E9" s="340"/>
      <c r="F9" s="340"/>
      <c r="G9" s="340"/>
      <c r="H9" s="340"/>
    </row>
    <row r="10" spans="1:25" s="275" customFormat="1" ht="3.9" customHeight="1" x14ac:dyDescent="0.2">
      <c r="A10" s="339"/>
      <c r="B10" s="343"/>
      <c r="C10" s="340"/>
      <c r="D10" s="340"/>
      <c r="E10" s="340"/>
      <c r="F10" s="340"/>
      <c r="G10" s="340"/>
      <c r="H10" s="340"/>
    </row>
    <row r="11" spans="1:25" s="275" customFormat="1" ht="116.25" customHeight="1" x14ac:dyDescent="0.2">
      <c r="A11" s="276">
        <v>4</v>
      </c>
      <c r="B11" s="341" t="s">
        <v>275</v>
      </c>
      <c r="C11" s="340"/>
      <c r="D11" s="340"/>
      <c r="E11" s="340"/>
      <c r="F11" s="340"/>
      <c r="G11" s="340"/>
      <c r="H11" s="340"/>
    </row>
    <row r="12" spans="1:25" s="275" customFormat="1" ht="3.9" customHeight="1" x14ac:dyDescent="0.2">
      <c r="A12" s="339"/>
      <c r="B12" s="343"/>
      <c r="C12" s="340"/>
      <c r="D12" s="340"/>
      <c r="E12" s="340"/>
      <c r="F12" s="340"/>
      <c r="G12" s="340"/>
      <c r="H12" s="340"/>
    </row>
    <row r="13" spans="1:25" s="275" customFormat="1" ht="118.5" customHeight="1" x14ac:dyDescent="0.2">
      <c r="A13" s="276">
        <v>5</v>
      </c>
      <c r="B13" s="341" t="s">
        <v>276</v>
      </c>
      <c r="C13" s="340"/>
      <c r="D13" s="340"/>
      <c r="E13" s="340"/>
      <c r="F13" s="340"/>
      <c r="G13" s="340"/>
      <c r="H13" s="340"/>
    </row>
    <row r="14" spans="1:25" s="275" customFormat="1" ht="3.9" customHeight="1" x14ac:dyDescent="0.2">
      <c r="A14" s="339"/>
      <c r="B14" s="340"/>
      <c r="C14" s="340"/>
      <c r="D14" s="340"/>
      <c r="E14" s="340"/>
      <c r="F14" s="340"/>
      <c r="G14" s="340"/>
      <c r="H14" s="340"/>
    </row>
    <row r="15" spans="1:25" s="275" customFormat="1" ht="12.9" customHeight="1" x14ac:dyDescent="0.2">
      <c r="A15" s="276">
        <v>6</v>
      </c>
      <c r="B15" s="341" t="s">
        <v>269</v>
      </c>
      <c r="C15" s="340"/>
      <c r="D15" s="340"/>
      <c r="E15" s="340"/>
      <c r="F15" s="340"/>
      <c r="G15" s="340"/>
      <c r="H15" s="340"/>
    </row>
    <row r="16" spans="1:25" s="275" customFormat="1" ht="3.9" customHeight="1" x14ac:dyDescent="0.2">
      <c r="A16" s="339"/>
      <c r="B16" s="340"/>
      <c r="C16" s="340"/>
      <c r="D16" s="340"/>
      <c r="E16" s="340"/>
      <c r="F16" s="340"/>
      <c r="G16" s="340"/>
      <c r="H16" s="340"/>
    </row>
    <row r="17" spans="1:8" s="275" customFormat="1" ht="117" customHeight="1" x14ac:dyDescent="0.2">
      <c r="A17" s="276">
        <v>7</v>
      </c>
      <c r="B17" s="341" t="s">
        <v>270</v>
      </c>
      <c r="C17" s="340"/>
      <c r="D17" s="340"/>
      <c r="E17" s="340"/>
      <c r="F17" s="340"/>
      <c r="G17" s="340"/>
      <c r="H17" s="340"/>
    </row>
    <row r="18" spans="1:8" s="275" customFormat="1" ht="3.9" customHeight="1" x14ac:dyDescent="0.2">
      <c r="A18" s="339"/>
      <c r="B18" s="340"/>
      <c r="C18" s="340"/>
      <c r="D18" s="340"/>
      <c r="E18" s="340"/>
      <c r="F18" s="340"/>
      <c r="G18" s="340"/>
      <c r="H18" s="340"/>
    </row>
    <row r="19" spans="1:8" s="275" customFormat="1" ht="12.9" customHeight="1" x14ac:dyDescent="0.2">
      <c r="A19" s="276">
        <v>8</v>
      </c>
      <c r="B19" s="341" t="s">
        <v>271</v>
      </c>
      <c r="C19" s="340"/>
      <c r="D19" s="340"/>
      <c r="E19" s="340"/>
      <c r="F19" s="340"/>
      <c r="G19" s="340"/>
      <c r="H19" s="340"/>
    </row>
    <row r="20" spans="1:8" s="275" customFormat="1" ht="3.9" customHeight="1" x14ac:dyDescent="0.2">
      <c r="A20" s="339"/>
      <c r="B20" s="340"/>
      <c r="C20" s="340"/>
      <c r="D20" s="340"/>
      <c r="E20" s="340"/>
      <c r="F20" s="340"/>
      <c r="G20" s="340"/>
      <c r="H20" s="340"/>
    </row>
    <row r="21" spans="1:8" s="275" customFormat="1" ht="12.9" customHeight="1" x14ac:dyDescent="0.2">
      <c r="A21" s="276">
        <v>9</v>
      </c>
      <c r="B21" s="341" t="s">
        <v>272</v>
      </c>
      <c r="C21" s="340"/>
      <c r="D21" s="340"/>
      <c r="E21" s="340"/>
      <c r="F21" s="340"/>
      <c r="G21" s="340"/>
      <c r="H21" s="340"/>
    </row>
    <row r="22" spans="1:8" s="275" customFormat="1" ht="3.9" customHeight="1" x14ac:dyDescent="0.2">
      <c r="A22" s="339"/>
      <c r="B22" s="340"/>
      <c r="C22" s="340"/>
      <c r="D22" s="340"/>
      <c r="E22" s="340"/>
      <c r="F22" s="340"/>
      <c r="G22" s="340"/>
      <c r="H22" s="340"/>
    </row>
    <row r="23" spans="1:8" s="275" customFormat="1" ht="73.5" customHeight="1" x14ac:dyDescent="0.2">
      <c r="A23" s="276">
        <v>10</v>
      </c>
      <c r="B23" s="341" t="s">
        <v>273</v>
      </c>
      <c r="C23" s="340"/>
      <c r="D23" s="340"/>
      <c r="E23" s="340"/>
      <c r="F23" s="340"/>
      <c r="G23" s="340"/>
      <c r="H23" s="340"/>
    </row>
    <row r="24" spans="1:8" s="275" customFormat="1" ht="3.9" customHeight="1" x14ac:dyDescent="0.2">
      <c r="A24" s="339"/>
      <c r="B24" s="340"/>
      <c r="C24" s="340"/>
      <c r="D24" s="340"/>
      <c r="E24" s="340"/>
      <c r="F24" s="340"/>
      <c r="G24" s="340"/>
      <c r="H24" s="340"/>
    </row>
    <row r="25" spans="1:8" s="275" customFormat="1" ht="12.9" customHeight="1" x14ac:dyDescent="0.2">
      <c r="A25" s="276">
        <v>11</v>
      </c>
      <c r="B25" s="341" t="s">
        <v>274</v>
      </c>
      <c r="C25" s="340"/>
      <c r="D25" s="340"/>
      <c r="E25" s="340"/>
      <c r="F25" s="340"/>
      <c r="G25" s="340"/>
      <c r="H25" s="340"/>
    </row>
    <row r="26" spans="1:8" ht="15" customHeight="1" x14ac:dyDescent="0.25">
      <c r="A26" s="342"/>
      <c r="B26" s="304"/>
      <c r="C26" s="304"/>
      <c r="D26" s="304"/>
      <c r="E26" s="304"/>
      <c r="F26" s="304"/>
      <c r="G26" s="304"/>
      <c r="H26" s="304"/>
    </row>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sheetData>
  <mergeCells count="28">
    <mergeCell ref="A1:H1"/>
    <mergeCell ref="A2:H2"/>
    <mergeCell ref="A3:H3"/>
    <mergeCell ref="A4:H4"/>
    <mergeCell ref="B5:H5"/>
    <mergeCell ref="A6:H6"/>
    <mergeCell ref="I6:P6"/>
    <mergeCell ref="Q6:X6"/>
    <mergeCell ref="B7:H7"/>
    <mergeCell ref="A8:H8"/>
    <mergeCell ref="B9:H9"/>
    <mergeCell ref="A10:H10"/>
    <mergeCell ref="B11:H11"/>
    <mergeCell ref="A12:H12"/>
    <mergeCell ref="B13:H13"/>
    <mergeCell ref="A14:H14"/>
    <mergeCell ref="B15:H15"/>
    <mergeCell ref="A16:H16"/>
    <mergeCell ref="B17:H17"/>
    <mergeCell ref="A18:H18"/>
    <mergeCell ref="A24:H24"/>
    <mergeCell ref="B25:H25"/>
    <mergeCell ref="A26:H26"/>
    <mergeCell ref="B19:H19"/>
    <mergeCell ref="A20:H20"/>
    <mergeCell ref="B21:H21"/>
    <mergeCell ref="A22:H22"/>
    <mergeCell ref="B23:H23"/>
  </mergeCells>
  <pageMargins left="0" right="0" top="0" bottom="0"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ER Cover</vt:lpstr>
      <vt:lpstr>ER Balance Sheet</vt:lpstr>
      <vt:lpstr>ER Income Statement</vt:lpstr>
      <vt:lpstr>ER Cash Flow</vt:lpstr>
      <vt:lpstr>ER Metrics</vt:lpstr>
      <vt:lpstr>ER Non GAAP</vt:lpstr>
      <vt:lpstr>ER Definition</vt:lpstr>
      <vt:lpstr>'ER Balance Sheet'!Print_Area</vt:lpstr>
      <vt:lpstr>'ER Cash Flow'!Print_Area</vt:lpstr>
      <vt:lpstr>'ER Cover'!Print_Area</vt:lpstr>
      <vt:lpstr>'ER Definition'!Print_Area</vt:lpstr>
      <vt:lpstr>'ER Income Statement'!Print_Area</vt:lpstr>
      <vt:lpstr>'ER Metrics'!Print_Area</vt:lpstr>
      <vt:lpstr>'ER Non GAAP'!Print_Area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TMUS 06/30/2018 ER Tables</dc:title>
  <dc:creator>Workiva - Tom Brajcich</dc:creator>
  <cp:lastModifiedBy>Brajcich, Thomas</cp:lastModifiedBy>
  <cp:lastPrinted>2018-07-28T23:28:06Z</cp:lastPrinted>
  <dcterms:created xsi:type="dcterms:W3CDTF">2018-08-02T02:10:34Z</dcterms:created>
  <dcterms:modified xsi:type="dcterms:W3CDTF">2018-08-02T02:10:34Z</dcterms:modified>
</cp:coreProperties>
</file>